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715" windowHeight="9855"/>
  </bookViews>
  <sheets>
    <sheet name="月報いせはら" sheetId="1" r:id="rId1"/>
  </sheets>
  <externalReferences>
    <externalReference r:id="rId2"/>
    <externalReference r:id="rId3"/>
  </externalReferences>
  <definedNames>
    <definedName name="_xlnm.Print_Area" localSheetId="0">月報いせはら!$A$1:$R$46,月報いせはら!$T$1:$AL$46,月報いせはら!$AN$1:$BF$44,月報いせはら!$BH$1:$BV$53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B5" i="1" l="1"/>
  <c r="BH1" i="1"/>
  <c r="AG1" i="1"/>
</calcChain>
</file>

<file path=xl/sharedStrings.xml><?xml version="1.0" encoding="utf-8"?>
<sst xmlns="http://schemas.openxmlformats.org/spreadsheetml/2006/main" count="305" uniqueCount="215">
  <si>
    <t>●字別の人口と世帯</t>
  </si>
  <si>
    <t>　</t>
  </si>
  <si>
    <t>人　　　　　　口</t>
  </si>
  <si>
    <t>前月に対する増減　　</t>
  </si>
  <si>
    <t>　　　　　</t>
  </si>
  <si>
    <t>自然増減</t>
  </si>
  <si>
    <t>社会増減等</t>
  </si>
  <si>
    <t>■都道府県別</t>
  </si>
  <si>
    <t>■県内市町村別</t>
  </si>
  <si>
    <t>字　　　名</t>
  </si>
  <si>
    <t>面　積</t>
  </si>
  <si>
    <t>世帯数</t>
  </si>
  <si>
    <t>増減</t>
  </si>
  <si>
    <t>自然</t>
  </si>
  <si>
    <t>社会</t>
  </si>
  <si>
    <t>転入</t>
  </si>
  <si>
    <t>その</t>
  </si>
  <si>
    <t>転居</t>
  </si>
  <si>
    <t>都道府県</t>
  </si>
  <si>
    <t>転出</t>
  </si>
  <si>
    <t>県内市町村</t>
  </si>
  <si>
    <t>計</t>
  </si>
  <si>
    <t>男</t>
  </si>
  <si>
    <t>女</t>
  </si>
  <si>
    <t>出生</t>
  </si>
  <si>
    <t>死亡</t>
  </si>
  <si>
    <t>他</t>
  </si>
  <si>
    <t>合計</t>
  </si>
  <si>
    <t>(ha)</t>
  </si>
  <si>
    <t>増</t>
  </si>
  <si>
    <t>減</t>
  </si>
  <si>
    <t>総数</t>
  </si>
  <si>
    <t>北海道</t>
  </si>
  <si>
    <t>横浜市</t>
  </si>
  <si>
    <t>●成瀬地区</t>
  </si>
  <si>
    <t>青森県</t>
  </si>
  <si>
    <t>川崎市</t>
  </si>
  <si>
    <t>●総数</t>
  </si>
  <si>
    <t>下　糟　屋　</t>
  </si>
  <si>
    <t>岩手県</t>
  </si>
  <si>
    <t>相模原市</t>
  </si>
  <si>
    <t>●伊勢原地区</t>
  </si>
  <si>
    <t>東　富　岡　</t>
  </si>
  <si>
    <t>宮城県</t>
  </si>
  <si>
    <t>横須賀市</t>
  </si>
  <si>
    <t>東　大　竹　</t>
  </si>
  <si>
    <t>粟　　　窪　</t>
  </si>
  <si>
    <t>秋田県</t>
  </si>
  <si>
    <t>平塚市</t>
  </si>
  <si>
    <t>池　　　端　</t>
  </si>
  <si>
    <t>高　　　森　</t>
  </si>
  <si>
    <t>山形県</t>
  </si>
  <si>
    <t>鎌倉市</t>
  </si>
  <si>
    <t>田　　　中　</t>
  </si>
  <si>
    <t>石　　　田　</t>
  </si>
  <si>
    <t>福島県</t>
  </si>
  <si>
    <t>藤沢市</t>
  </si>
  <si>
    <t>板　　　戸　</t>
  </si>
  <si>
    <t>見　附　島　</t>
  </si>
  <si>
    <t>茨城県</t>
  </si>
  <si>
    <t>小田原市</t>
  </si>
  <si>
    <t>●人口と世帯</t>
  </si>
  <si>
    <t>岡　　　崎　</t>
  </si>
  <si>
    <t>下　落　合　</t>
  </si>
  <si>
    <t>栃木県</t>
  </si>
  <si>
    <t>茅ヶ崎市</t>
  </si>
  <si>
    <t>八幡台一丁目</t>
  </si>
  <si>
    <t>東　成　瀬　</t>
  </si>
  <si>
    <t>群馬県</t>
  </si>
  <si>
    <t>逗子市</t>
  </si>
  <si>
    <t>八幡台二丁目</t>
  </si>
  <si>
    <t>高森台一丁目</t>
  </si>
  <si>
    <t>埼玉県</t>
  </si>
  <si>
    <t>三浦市</t>
  </si>
  <si>
    <t>人口</t>
  </si>
  <si>
    <t>人</t>
  </si>
  <si>
    <t>前月比</t>
  </si>
  <si>
    <t>桜　台一丁目</t>
  </si>
  <si>
    <t>高森台二丁目</t>
  </si>
  <si>
    <t>千葉県</t>
  </si>
  <si>
    <t>秦野市</t>
  </si>
  <si>
    <t>桜　台二丁目</t>
  </si>
  <si>
    <t>高森台三丁目</t>
  </si>
  <si>
    <t>東京都</t>
  </si>
  <si>
    <t>厚木市</t>
  </si>
  <si>
    <t>桜　台三丁目</t>
  </si>
  <si>
    <t>高　森一丁目</t>
  </si>
  <si>
    <t>神奈川県</t>
  </si>
  <si>
    <t>大和市</t>
  </si>
  <si>
    <t>世帯</t>
  </si>
  <si>
    <t>桜　台四丁目</t>
  </si>
  <si>
    <t>高　森二丁目</t>
  </si>
  <si>
    <t>新潟県</t>
  </si>
  <si>
    <t>海老名市</t>
  </si>
  <si>
    <t>一世帯あたりの人口</t>
  </si>
  <si>
    <t>桜　台五丁目</t>
  </si>
  <si>
    <t>高　森三丁目</t>
  </si>
  <si>
    <t>富山県</t>
  </si>
  <si>
    <t>座間市</t>
  </si>
  <si>
    <t>伊勢原一丁目</t>
  </si>
  <si>
    <t>高　森四丁目</t>
  </si>
  <si>
    <t>石川県</t>
  </si>
  <si>
    <t>南足柄市</t>
  </si>
  <si>
    <t>伊勢原二丁目</t>
  </si>
  <si>
    <t>高　森五丁目</t>
  </si>
  <si>
    <t>福井県</t>
  </si>
  <si>
    <t>綾瀬市</t>
  </si>
  <si>
    <t>伊勢原三丁目</t>
  </si>
  <si>
    <t>高　森六丁目</t>
  </si>
  <si>
    <t>山梨県</t>
  </si>
  <si>
    <t>葉山町</t>
  </si>
  <si>
    <t>婚姻</t>
  </si>
  <si>
    <t>組</t>
  </si>
  <si>
    <t>伊勢原四丁目</t>
  </si>
  <si>
    <t>高　森七丁目</t>
  </si>
  <si>
    <t>長野県</t>
  </si>
  <si>
    <t>寒川町</t>
  </si>
  <si>
    <t>離婚</t>
  </si>
  <si>
    <t>東大竹一丁目</t>
  </si>
  <si>
    <t>歌　川一丁目</t>
  </si>
  <si>
    <t>岐阜県</t>
  </si>
  <si>
    <t>大磯町</t>
  </si>
  <si>
    <t>交通事故（人身事故）</t>
  </si>
  <si>
    <t>件</t>
  </si>
  <si>
    <t>東大竹二丁目</t>
  </si>
  <si>
    <t>歌　川二丁目</t>
  </si>
  <si>
    <t>静岡県</t>
  </si>
  <si>
    <t>二宮町</t>
  </si>
  <si>
    <t>火災</t>
  </si>
  <si>
    <t>●大山地区</t>
  </si>
  <si>
    <t>歌　川三丁目</t>
  </si>
  <si>
    <t>愛知県</t>
  </si>
  <si>
    <t>中井町</t>
  </si>
  <si>
    <t>救急業務出動</t>
  </si>
  <si>
    <t>大　　　山　</t>
  </si>
  <si>
    <t>●大田地区</t>
  </si>
  <si>
    <t>三重県</t>
  </si>
  <si>
    <t>大井町</t>
  </si>
  <si>
    <t>子　　　易　</t>
  </si>
  <si>
    <t>上　　　谷　</t>
  </si>
  <si>
    <t>滋賀県</t>
  </si>
  <si>
    <t>松田町</t>
  </si>
  <si>
    <t>●高部屋地区</t>
  </si>
  <si>
    <t>下　　　谷　</t>
  </si>
  <si>
    <t>京都府</t>
  </si>
  <si>
    <t>山北町</t>
  </si>
  <si>
    <t>上　粕　屋　</t>
  </si>
  <si>
    <t>小　稲　葉　</t>
  </si>
  <si>
    <t>大阪府</t>
  </si>
  <si>
    <t>開成町</t>
  </si>
  <si>
    <t>区分</t>
  </si>
  <si>
    <t>西　富　岡　</t>
  </si>
  <si>
    <t>上　平　間　</t>
  </si>
  <si>
    <t>兵庫県</t>
  </si>
  <si>
    <t>箱根町</t>
  </si>
  <si>
    <t>日　　　向　</t>
  </si>
  <si>
    <t>下　平　間　</t>
  </si>
  <si>
    <t>奈良県</t>
  </si>
  <si>
    <t>真鶴町</t>
  </si>
  <si>
    <t>●比々多地区</t>
  </si>
  <si>
    <t>沼　　　　目</t>
  </si>
  <si>
    <t>和歌山県</t>
  </si>
  <si>
    <t>湯河原町</t>
  </si>
  <si>
    <t>神　　　戸　</t>
  </si>
  <si>
    <t>沼　目一丁目</t>
  </si>
  <si>
    <t>鳥取県</t>
  </si>
  <si>
    <t>愛川町</t>
  </si>
  <si>
    <t>串　　　橋　</t>
  </si>
  <si>
    <t>沼　目二丁目</t>
  </si>
  <si>
    <t>島根県</t>
  </si>
  <si>
    <t>清川村</t>
  </si>
  <si>
    <t>社会増減</t>
  </si>
  <si>
    <t>坪　ノ　内　</t>
  </si>
  <si>
    <t>沼　目三丁目</t>
  </si>
  <si>
    <t>岡山県</t>
  </si>
  <si>
    <t>増加</t>
  </si>
  <si>
    <t>笠　　　窪　</t>
  </si>
  <si>
    <t>沼　目四丁目</t>
  </si>
  <si>
    <t>広島県</t>
  </si>
  <si>
    <t>県外から</t>
  </si>
  <si>
    <t>善　　　波　</t>
  </si>
  <si>
    <t>沼　目五丁目</t>
  </si>
  <si>
    <t>山口県</t>
  </si>
  <si>
    <t>県内から</t>
  </si>
  <si>
    <t>白　　　根　</t>
  </si>
  <si>
    <t>沼　目六丁目</t>
  </si>
  <si>
    <t>徳島県</t>
  </si>
  <si>
    <t>その他</t>
  </si>
  <si>
    <t>三　ノ　宮　</t>
  </si>
  <si>
    <t>沼　目七丁目</t>
  </si>
  <si>
    <t>香川県</t>
  </si>
  <si>
    <t>減少</t>
  </si>
  <si>
    <t>鈴　　　川　</t>
  </si>
  <si>
    <t>注　「転居」は、市内での異動です。</t>
  </si>
  <si>
    <t>愛媛県</t>
  </si>
  <si>
    <t>県外へ</t>
  </si>
  <si>
    <t>大住台一丁目</t>
  </si>
  <si>
    <t>高知県</t>
  </si>
  <si>
    <t>県内へ</t>
  </si>
  <si>
    <t>大住台二丁目</t>
  </si>
  <si>
    <t>福岡県</t>
  </si>
  <si>
    <t>大住台三丁目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</si>
  <si>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</si>
  <si>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</si>
  <si>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</si>
  <si>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</si>
  <si>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</si>
  <si>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</si>
  <si>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</si>
  <si>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</si>
  <si>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人増</t>
  </si>
  <si>
    <t>人減</t>
  </si>
  <si>
    <t>世帯増</t>
  </si>
  <si>
    <t>●平成２９年６月中の動き</t>
  </si>
  <si>
    <t>●平成２９年６月中の人口動態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</si>
</sst>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\([$-411]ggge&quot;年&quot;m&quot;月&quot;d&quot;日現在）&quot;;@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</numFmts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21">
    <xf numFmtId="0" fontId="0" fillId="0" borderId="0" xfId="0">
      <alignment vertical="center"/>
    </xf>
    <xf numFmtId="0" fontId="1" fillId="0" borderId="0" xfId="3"/>
    <xf numFmtId="0" fontId="1" fillId="0" borderId="0" xfId="3" applyAlignment="1"/>
    <xf numFmtId="0" fontId="3" fillId="0" borderId="0" xfId="3" applyFont="1" applyAlignment="1" applyProtection="1"/>
    <xf numFmtId="0" fontId="4" fillId="0" borderId="0" xfId="3" applyFont="1" applyAlignment="1" applyProtection="1"/>
    <xf numFmtId="0" fontId="4" fillId="0" borderId="0" xfId="3" applyFont="1" applyFill="1" applyAlignment="1" applyProtection="1"/>
    <xf numFmtId="0" fontId="1" fillId="0" borderId="1" xfId="3" applyBorder="1" applyAlignment="1"/>
    <xf numFmtId="0" fontId="6" fillId="0" borderId="2" xfId="3" applyFont="1" applyBorder="1" applyAlignment="1"/>
    <xf numFmtId="0" fontId="6" fillId="0" borderId="3" xfId="3" applyFont="1" applyBorder="1" applyAlignment="1" applyProtection="1">
      <alignment shrinkToFit="1"/>
    </xf>
    <xf numFmtId="0" fontId="7" fillId="0" borderId="4" xfId="3" applyFont="1" applyBorder="1" applyAlignment="1" applyProtection="1">
      <alignment horizontal="center" shrinkToFit="1"/>
    </xf>
    <xf numFmtId="0" fontId="7" fillId="0" borderId="5" xfId="3" applyFont="1" applyFill="1" applyBorder="1" applyAlignment="1" applyProtection="1">
      <alignment horizontal="center" shrinkToFit="1"/>
    </xf>
    <xf numFmtId="0" fontId="6" fillId="0" borderId="10" xfId="3" applyFont="1" applyBorder="1" applyAlignment="1"/>
    <xf numFmtId="0" fontId="6" fillId="0" borderId="11" xfId="3" applyFont="1" applyBorder="1" applyAlignment="1" applyProtection="1">
      <alignment horizontal="center" shrinkToFit="1"/>
    </xf>
    <xf numFmtId="0" fontId="7" fillId="0" borderId="0" xfId="3" applyFont="1" applyBorder="1" applyAlignment="1" applyProtection="1">
      <alignment horizontal="center" shrinkToFit="1"/>
    </xf>
    <xf numFmtId="0" fontId="7" fillId="0" borderId="12" xfId="3" applyFont="1" applyFill="1" applyBorder="1" applyAlignment="1" applyProtection="1">
      <alignment horizontal="center" shrinkToFit="1"/>
    </xf>
    <xf numFmtId="0" fontId="7" fillId="2" borderId="0" xfId="3" applyFont="1" applyFill="1" applyBorder="1" applyAlignment="1" applyProtection="1">
      <alignment horizontal="center" vertical="center" shrinkToFit="1"/>
    </xf>
    <xf numFmtId="0" fontId="7" fillId="0" borderId="13" xfId="3" applyFont="1" applyFill="1" applyBorder="1" applyAlignment="1" applyProtection="1">
      <alignment horizontal="center" vertical="center" shrinkToFit="1"/>
    </xf>
    <xf numFmtId="0" fontId="7" fillId="0" borderId="12" xfId="3" applyFont="1" applyBorder="1" applyAlignment="1" applyProtection="1">
      <alignment horizontal="center" vertical="center" shrinkToFit="1"/>
    </xf>
    <xf numFmtId="0" fontId="9" fillId="0" borderId="0" xfId="3" applyFont="1" applyAlignment="1"/>
    <xf numFmtId="0" fontId="10" fillId="0" borderId="0" xfId="3" applyFont="1" applyAlignment="1"/>
    <xf numFmtId="0" fontId="11" fillId="0" borderId="0" xfId="3" applyFont="1" applyAlignment="1"/>
    <xf numFmtId="0" fontId="10" fillId="0" borderId="0" xfId="3" applyFont="1" applyAlignment="1">
      <alignment horizontal="right"/>
    </xf>
    <xf numFmtId="0" fontId="9" fillId="0" borderId="0" xfId="3" applyFont="1" applyBorder="1" applyAlignment="1"/>
    <xf numFmtId="0" fontId="10" fillId="0" borderId="0" xfId="3" applyFont="1" applyBorder="1" applyAlignment="1"/>
    <xf numFmtId="0" fontId="10" fillId="0" borderId="0" xfId="3" applyFont="1" applyBorder="1" applyAlignment="1">
      <alignment horizontal="right"/>
    </xf>
    <xf numFmtId="0" fontId="12" fillId="0" borderId="0" xfId="3" applyFont="1"/>
    <xf numFmtId="0" fontId="7" fillId="0" borderId="18" xfId="3" applyFont="1" applyFill="1" applyBorder="1" applyAlignment="1" applyProtection="1">
      <alignment horizontal="center" shrinkToFit="1"/>
    </xf>
    <xf numFmtId="0" fontId="6" fillId="0" borderId="12" xfId="3" applyFont="1" applyBorder="1" applyAlignment="1" applyProtection="1">
      <alignment horizontal="center"/>
    </xf>
    <xf numFmtId="0" fontId="6" fillId="0" borderId="18" xfId="3" applyFont="1" applyFill="1" applyBorder="1" applyAlignment="1" applyProtection="1">
      <alignment horizontal="center"/>
    </xf>
    <xf numFmtId="0" fontId="7" fillId="0" borderId="13" xfId="3" applyFont="1" applyFill="1" applyBorder="1" applyAlignment="1" applyProtection="1">
      <alignment horizontal="center" shrinkToFit="1"/>
    </xf>
    <xf numFmtId="0" fontId="7" fillId="0" borderId="19" xfId="3" applyFont="1" applyFill="1" applyBorder="1" applyAlignment="1" applyProtection="1">
      <alignment horizontal="center" shrinkToFit="1"/>
    </xf>
    <xf numFmtId="0" fontId="6" fillId="0" borderId="20" xfId="3" applyFont="1" applyFill="1" applyBorder="1" applyAlignment="1" applyProtection="1">
      <alignment horizontal="center"/>
    </xf>
    <xf numFmtId="0" fontId="7" fillId="0" borderId="15" xfId="3" applyFont="1" applyFill="1" applyBorder="1" applyAlignment="1" applyProtection="1">
      <alignment horizontal="center" shrinkToFit="1"/>
    </xf>
    <xf numFmtId="0" fontId="7" fillId="0" borderId="16" xfId="3" applyFont="1" applyFill="1" applyBorder="1" applyAlignment="1" applyProtection="1">
      <alignment horizontal="center" shrinkToFit="1"/>
    </xf>
    <xf numFmtId="0" fontId="6" fillId="0" borderId="12" xfId="3" applyFont="1" applyFill="1" applyBorder="1" applyAlignment="1" applyProtection="1">
      <alignment horizontal="center"/>
    </xf>
    <xf numFmtId="0" fontId="7" fillId="0" borderId="17" xfId="3" applyFont="1" applyFill="1" applyBorder="1" applyAlignment="1" applyProtection="1">
      <alignment horizontal="center" shrinkToFit="1"/>
    </xf>
    <xf numFmtId="0" fontId="5" fillId="0" borderId="21" xfId="3" applyFont="1" applyBorder="1" applyAlignment="1"/>
    <xf numFmtId="0" fontId="5" fillId="0" borderId="7" xfId="3" applyFont="1" applyBorder="1" applyAlignment="1">
      <alignment horizontal="center"/>
    </xf>
    <xf numFmtId="0" fontId="7" fillId="0" borderId="7" xfId="3" applyFont="1" applyBorder="1" applyAlignment="1">
      <alignment horizontal="center"/>
    </xf>
    <xf numFmtId="0" fontId="5" fillId="0" borderId="22" xfId="3" applyFont="1" applyBorder="1" applyAlignment="1">
      <alignment horizontal="center"/>
    </xf>
    <xf numFmtId="0" fontId="7" fillId="0" borderId="9" xfId="3" applyFont="1" applyBorder="1" applyAlignment="1">
      <alignment horizontal="center"/>
    </xf>
    <xf numFmtId="0" fontId="7" fillId="0" borderId="2" xfId="3" applyFont="1" applyBorder="1" applyAlignment="1"/>
    <xf numFmtId="0" fontId="1" fillId="0" borderId="0" xfId="3" applyBorder="1"/>
    <xf numFmtId="0" fontId="13" fillId="0" borderId="0" xfId="3" applyFont="1" applyAlignment="1"/>
    <xf numFmtId="0" fontId="7" fillId="2" borderId="0" xfId="3" applyFont="1" applyFill="1" applyBorder="1" applyAlignment="1" applyProtection="1">
      <alignment horizontal="center" shrinkToFit="1"/>
    </xf>
    <xf numFmtId="0" fontId="6" fillId="0" borderId="18" xfId="3" applyFont="1" applyBorder="1" applyAlignment="1" applyProtection="1">
      <alignment horizontal="center"/>
    </xf>
    <xf numFmtId="0" fontId="6" fillId="0" borderId="23" xfId="3" applyFont="1" applyFill="1" applyBorder="1" applyAlignment="1" applyProtection="1">
      <alignment horizontal="center"/>
    </xf>
    <xf numFmtId="0" fontId="5" fillId="0" borderId="24" xfId="3" applyFont="1" applyBorder="1" applyAlignment="1"/>
    <xf numFmtId="0" fontId="5" fillId="0" borderId="25" xfId="3" applyFont="1" applyBorder="1" applyAlignment="1">
      <alignment horizontal="center"/>
    </xf>
    <xf numFmtId="0" fontId="5" fillId="0" borderId="26" xfId="3" applyFont="1" applyBorder="1" applyAlignment="1">
      <alignment horizontal="center"/>
    </xf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1" fillId="0" borderId="29" xfId="3" applyBorder="1" applyAlignment="1"/>
    <xf numFmtId="0" fontId="1" fillId="0" borderId="12" xfId="3" applyBorder="1"/>
    <xf numFmtId="0" fontId="5" fillId="0" borderId="30" xfId="3" applyFont="1" applyBorder="1" applyAlignment="1">
      <alignment horizontal="left"/>
    </xf>
    <xf numFmtId="0" fontId="5" fillId="0" borderId="31" xfId="3" applyFont="1" applyBorder="1" applyAlignment="1">
      <alignment shrinkToFit="1"/>
    </xf>
    <xf numFmtId="0" fontId="5" fillId="0" borderId="32" xfId="3" applyFont="1" applyBorder="1" applyAlignment="1">
      <alignment shrinkToFit="1"/>
    </xf>
    <xf numFmtId="0" fontId="5" fillId="0" borderId="33" xfId="3" applyFont="1" applyBorder="1" applyAlignment="1">
      <alignment shrinkToFit="1"/>
    </xf>
    <xf numFmtId="38" fontId="5" fillId="0" borderId="34" xfId="1" applyFont="1" applyBorder="1" applyAlignment="1">
      <alignment shrinkToFit="1"/>
    </xf>
    <xf numFmtId="0" fontId="7" fillId="0" borderId="33" xfId="3" applyFont="1" applyBorder="1" applyAlignment="1"/>
    <xf numFmtId="0" fontId="5" fillId="0" borderId="35" xfId="3" applyFont="1" applyBorder="1" applyAlignment="1">
      <alignment shrinkToFit="1"/>
    </xf>
    <xf numFmtId="0" fontId="5" fillId="0" borderId="34" xfId="3" applyFont="1" applyBorder="1" applyAlignment="1">
      <alignment shrinkToFit="1"/>
    </xf>
    <xf numFmtId="0" fontId="6" fillId="0" borderId="29" xfId="3" applyFont="1" applyBorder="1" applyAlignment="1"/>
    <xf numFmtId="0" fontId="6" fillId="0" borderId="36" xfId="3" applyFont="1" applyBorder="1" applyAlignment="1" applyProtection="1">
      <alignment horizontal="center" shrinkToFit="1"/>
    </xf>
    <xf numFmtId="0" fontId="7" fillId="0" borderId="1" xfId="3" applyFont="1" applyBorder="1" applyAlignment="1" applyProtection="1">
      <alignment horizontal="center" shrinkToFit="1"/>
    </xf>
    <xf numFmtId="0" fontId="7" fillId="0" borderId="37" xfId="3" applyFont="1" applyFill="1" applyBorder="1" applyAlignment="1" applyProtection="1">
      <alignment horizontal="center" shrinkToFit="1"/>
    </xf>
    <xf numFmtId="0" fontId="7" fillId="2" borderId="1" xfId="3" applyFont="1" applyFill="1" applyBorder="1" applyAlignment="1" applyProtection="1">
      <alignment horizontal="center" shrinkToFit="1"/>
    </xf>
    <xf numFmtId="0" fontId="7" fillId="0" borderId="38" xfId="3" applyFont="1" applyFill="1" applyBorder="1" applyAlignment="1" applyProtection="1">
      <alignment horizontal="center" shrinkToFit="1"/>
    </xf>
    <xf numFmtId="0" fontId="7" fillId="0" borderId="38" xfId="3" applyFont="1" applyBorder="1" applyAlignment="1" applyProtection="1">
      <alignment horizontal="center" shrinkToFit="1"/>
    </xf>
    <xf numFmtId="0" fontId="7" fillId="0" borderId="38" xfId="3" applyFont="1" applyFill="1" applyBorder="1" applyAlignment="1" applyProtection="1">
      <alignment horizontal="center"/>
    </xf>
    <xf numFmtId="0" fontId="1" fillId="0" borderId="39" xfId="3" applyBorder="1"/>
    <xf numFmtId="0" fontId="7" fillId="0" borderId="40" xfId="3" applyFont="1" applyFill="1" applyBorder="1" applyAlignment="1" applyProtection="1">
      <alignment horizontal="center" shrinkToFit="1"/>
    </xf>
    <xf numFmtId="0" fontId="5" fillId="0" borderId="41" xfId="3" applyFont="1" applyBorder="1" applyAlignment="1">
      <alignment horizontal="left"/>
    </xf>
    <xf numFmtId="0" fontId="5" fillId="0" borderId="42" xfId="3" applyFont="1" applyBorder="1" applyAlignment="1">
      <alignment shrinkToFit="1"/>
    </xf>
    <xf numFmtId="0" fontId="5" fillId="0" borderId="43" xfId="3" applyFont="1" applyBorder="1" applyAlignment="1">
      <alignment shrinkToFit="1"/>
    </xf>
    <xf numFmtId="0" fontId="5" fillId="0" borderId="44" xfId="3" applyFont="1" applyBorder="1" applyAlignment="1">
      <alignment shrinkToFit="1"/>
    </xf>
    <xf numFmtId="0" fontId="5" fillId="0" borderId="45" xfId="3" applyFont="1" applyBorder="1" applyAlignment="1">
      <alignment horizontal="left"/>
    </xf>
    <xf numFmtId="0" fontId="5" fillId="0" borderId="45" xfId="3" applyFont="1" applyBorder="1" applyAlignment="1">
      <alignment shrinkToFit="1"/>
    </xf>
    <xf numFmtId="0" fontId="5" fillId="0" borderId="46" xfId="3" applyFont="1" applyBorder="1" applyAlignment="1">
      <alignment shrinkToFit="1"/>
    </xf>
    <xf numFmtId="0" fontId="6" fillId="0" borderId="47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39" fontId="7" fillId="0" borderId="41" xfId="3" applyNumberFormat="1" applyFont="1" applyBorder="1" applyAlignment="1" applyProtection="1">
      <alignment shrinkToFit="1"/>
    </xf>
    <xf numFmtId="37" fontId="7" fillId="0" borderId="41" xfId="3" applyNumberFormat="1" applyFont="1" applyFill="1" applyBorder="1" applyAlignment="1" applyProtection="1">
      <alignment shrinkToFit="1"/>
    </xf>
    <xf numFmtId="37" fontId="7" fillId="2" borderId="41" xfId="3" applyNumberFormat="1" applyFont="1" applyFill="1" applyBorder="1" applyAlignment="1" applyProtection="1">
      <alignment shrinkToFit="1"/>
    </xf>
    <xf numFmtId="37" fontId="7" fillId="0" borderId="41" xfId="3" applyNumberFormat="1" applyFont="1" applyBorder="1" applyAlignment="1" applyProtection="1">
      <alignment shrinkToFit="1"/>
    </xf>
    <xf numFmtId="0" fontId="5" fillId="0" borderId="49" xfId="3" applyFont="1" applyBorder="1" applyAlignment="1">
      <alignment horizontal="left"/>
    </xf>
    <xf numFmtId="0" fontId="5" fillId="0" borderId="50" xfId="3" applyFont="1" applyBorder="1" applyAlignment="1">
      <alignment shrinkToFit="1"/>
    </xf>
    <xf numFmtId="0" fontId="5" fillId="0" borderId="51" xfId="3" applyFont="1" applyBorder="1" applyAlignment="1">
      <alignment shrinkToFit="1"/>
    </xf>
    <xf numFmtId="0" fontId="5" fillId="0" borderId="52" xfId="3" applyFont="1" applyBorder="1" applyAlignment="1">
      <alignment shrinkToFit="1"/>
    </xf>
    <xf numFmtId="0" fontId="5" fillId="0" borderId="53" xfId="3" applyFont="1" applyBorder="1" applyAlignment="1">
      <alignment shrinkToFit="1"/>
    </xf>
    <xf numFmtId="0" fontId="5" fillId="0" borderId="52" xfId="3" applyFont="1" applyBorder="1" applyAlignment="1">
      <alignment horizontal="left"/>
    </xf>
    <xf numFmtId="0" fontId="6" fillId="0" borderId="22" xfId="3" applyFont="1" applyBorder="1" applyAlignment="1"/>
    <xf numFmtId="0" fontId="6" fillId="0" borderId="9" xfId="3" applyFont="1" applyBorder="1" applyAlignment="1" applyProtection="1">
      <alignment horizontal="left"/>
    </xf>
    <xf numFmtId="39" fontId="6" fillId="0" borderId="54" xfId="3" applyNumberFormat="1" applyFont="1" applyFill="1" applyBorder="1" applyAlignment="1" applyProtection="1"/>
    <xf numFmtId="37" fontId="6" fillId="0" borderId="55" xfId="3" applyNumberFormat="1" applyFont="1" applyFill="1" applyBorder="1" applyAlignment="1" applyProtection="1">
      <alignment shrinkToFit="1"/>
    </xf>
    <xf numFmtId="37" fontId="6" fillId="2" borderId="55" xfId="3" applyNumberFormat="1" applyFont="1" applyFill="1" applyBorder="1" applyAlignment="1" applyProtection="1">
      <alignment shrinkToFit="1"/>
    </xf>
    <xf numFmtId="37" fontId="6" fillId="0" borderId="55" xfId="3" applyNumberFormat="1" applyFont="1" applyBorder="1" applyAlignment="1" applyProtection="1">
      <alignment shrinkToFit="1"/>
    </xf>
    <xf numFmtId="0" fontId="6" fillId="0" borderId="52" xfId="3" applyFont="1" applyBorder="1" applyAlignment="1"/>
    <xf numFmtId="0" fontId="6" fillId="0" borderId="50" xfId="3" applyFont="1" applyBorder="1" applyAlignment="1" applyProtection="1">
      <alignment horizontal="left"/>
    </xf>
    <xf numFmtId="39" fontId="7" fillId="0" borderId="49" xfId="3" applyNumberFormat="1" applyFont="1" applyBorder="1" applyAlignment="1" applyProtection="1">
      <alignment shrinkToFit="1"/>
    </xf>
    <xf numFmtId="37" fontId="7" fillId="0" borderId="49" xfId="3" applyNumberFormat="1" applyFont="1" applyFill="1" applyBorder="1" applyAlignment="1" applyProtection="1">
      <alignment shrinkToFit="1"/>
    </xf>
    <xf numFmtId="37" fontId="7" fillId="2" borderId="49" xfId="3" applyNumberFormat="1" applyFont="1" applyFill="1" applyBorder="1" applyAlignment="1" applyProtection="1">
      <alignment shrinkToFit="1"/>
    </xf>
    <xf numFmtId="37" fontId="7" fillId="0" borderId="49" xfId="3" applyNumberFormat="1" applyFont="1" applyBorder="1" applyAlignment="1" applyProtection="1">
      <alignment shrinkToFit="1"/>
    </xf>
    <xf numFmtId="0" fontId="5" fillId="0" borderId="56" xfId="3" applyFont="1" applyBorder="1" applyAlignment="1">
      <alignment shrinkToFit="1"/>
    </xf>
    <xf numFmtId="0" fontId="5" fillId="0" borderId="57" xfId="3" applyFont="1" applyBorder="1" applyAlignment="1">
      <alignment shrinkToFit="1"/>
    </xf>
    <xf numFmtId="0" fontId="6" fillId="0" borderId="58" xfId="3" applyFont="1" applyBorder="1" applyAlignment="1" applyProtection="1">
      <alignment horizontal="left"/>
    </xf>
    <xf numFmtId="0" fontId="6" fillId="0" borderId="59" xfId="3" applyFont="1" applyBorder="1" applyAlignment="1" applyProtection="1"/>
    <xf numFmtId="39" fontId="6" fillId="0" borderId="54" xfId="3" applyNumberFormat="1" applyFont="1" applyBorder="1" applyAlignment="1" applyProtection="1"/>
    <xf numFmtId="37" fontId="6" fillId="0" borderId="54" xfId="3" applyNumberFormat="1" applyFont="1" applyFill="1" applyBorder="1" applyAlignment="1" applyProtection="1">
      <alignment shrinkToFit="1"/>
    </xf>
    <xf numFmtId="37" fontId="6" fillId="2" borderId="54" xfId="3" applyNumberFormat="1" applyFont="1" applyFill="1" applyBorder="1" applyAlignment="1" applyProtection="1">
      <alignment shrinkToFit="1"/>
    </xf>
    <xf numFmtId="37" fontId="6" fillId="0" borderId="54" xfId="3" applyNumberFormat="1" applyFont="1" applyBorder="1" applyAlignment="1" applyProtection="1">
      <alignment shrinkToFit="1"/>
    </xf>
    <xf numFmtId="0" fontId="6" fillId="0" borderId="60" xfId="3" applyFont="1" applyBorder="1" applyAlignment="1"/>
    <xf numFmtId="0" fontId="6" fillId="0" borderId="61" xfId="3" applyFont="1" applyBorder="1" applyAlignment="1" applyProtection="1"/>
    <xf numFmtId="39" fontId="6" fillId="0" borderId="62" xfId="3" applyNumberFormat="1" applyFont="1" applyBorder="1" applyAlignment="1" applyProtection="1"/>
    <xf numFmtId="37" fontId="6" fillId="0" borderId="62" xfId="3" applyNumberFormat="1" applyFont="1" applyFill="1" applyBorder="1" applyAlignment="1" applyProtection="1">
      <alignment shrinkToFit="1"/>
    </xf>
    <xf numFmtId="37" fontId="6" fillId="0" borderId="62" xfId="3" applyNumberFormat="1" applyFont="1" applyBorder="1" applyAlignment="1" applyProtection="1">
      <alignment shrinkToFit="1"/>
    </xf>
    <xf numFmtId="37" fontId="6" fillId="2" borderId="62" xfId="3" applyNumberFormat="1" applyFont="1" applyFill="1" applyBorder="1" applyAlignment="1" applyProtection="1">
      <alignment shrinkToFit="1"/>
    </xf>
    <xf numFmtId="0" fontId="6" fillId="0" borderId="61" xfId="3" applyFont="1" applyBorder="1" applyAlignment="1"/>
    <xf numFmtId="0" fontId="1" fillId="0" borderId="63" xfId="3" applyBorder="1" applyAlignment="1">
      <alignment horizontal="left" vertical="center"/>
    </xf>
    <xf numFmtId="0" fontId="1" fillId="0" borderId="33" xfId="3" applyBorder="1" applyAlignment="1">
      <alignment vertical="center"/>
    </xf>
    <xf numFmtId="0" fontId="1" fillId="0" borderId="31" xfId="3" applyBorder="1" applyAlignment="1">
      <alignment horizontal="right" vertical="center"/>
    </xf>
    <xf numFmtId="6" fontId="1" fillId="0" borderId="31" xfId="2" applyFont="1" applyBorder="1" applyAlignment="1">
      <alignment horizontal="left" vertical="center"/>
    </xf>
    <xf numFmtId="6" fontId="1" fillId="0" borderId="63" xfId="2" applyFont="1" applyBorder="1" applyAlignment="1">
      <alignment horizontal="left" vertical="center"/>
    </xf>
    <xf numFmtId="6" fontId="1" fillId="0" borderId="0" xfId="2" applyFont="1" applyBorder="1" applyAlignment="1">
      <alignment horizontal="left" vertical="center"/>
    </xf>
    <xf numFmtId="0" fontId="1" fillId="0" borderId="6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31" xfId="3" applyBorder="1" applyAlignment="1">
      <alignment vertical="center"/>
    </xf>
    <xf numFmtId="0" fontId="1" fillId="0" borderId="0" xfId="3" applyBorder="1" applyAlignment="1"/>
    <xf numFmtId="0" fontId="1" fillId="0" borderId="10" xfId="3" applyBorder="1" applyAlignment="1">
      <alignment vertical="center"/>
    </xf>
    <xf numFmtId="0" fontId="1" fillId="0" borderId="11" xfId="3" applyBorder="1" applyAlignment="1">
      <alignment vertical="center"/>
    </xf>
    <xf numFmtId="0" fontId="6" fillId="0" borderId="64" xfId="3" applyFont="1" applyBorder="1" applyAlignment="1"/>
    <xf numFmtId="0" fontId="6" fillId="0" borderId="65" xfId="3" applyFont="1" applyBorder="1" applyAlignment="1" applyProtection="1"/>
    <xf numFmtId="39" fontId="6" fillId="0" borderId="66" xfId="3" applyNumberFormat="1" applyFont="1" applyBorder="1" applyAlignment="1" applyProtection="1"/>
    <xf numFmtId="37" fontId="6" fillId="0" borderId="66" xfId="3" applyNumberFormat="1" applyFont="1" applyFill="1" applyBorder="1" applyAlignment="1" applyProtection="1">
      <alignment shrinkToFit="1"/>
    </xf>
    <xf numFmtId="37" fontId="6" fillId="2" borderId="66" xfId="3" applyNumberFormat="1" applyFont="1" applyFill="1" applyBorder="1" applyAlignment="1" applyProtection="1">
      <alignment shrinkToFit="1"/>
    </xf>
    <xf numFmtId="37" fontId="6" fillId="0" borderId="66" xfId="3" applyNumberFormat="1" applyFont="1" applyBorder="1" applyAlignment="1" applyProtection="1">
      <alignment shrinkToFit="1"/>
    </xf>
    <xf numFmtId="0" fontId="6" fillId="0" borderId="67" xfId="3" applyFont="1" applyBorder="1" applyAlignment="1" applyProtection="1">
      <alignment horizontal="left"/>
    </xf>
    <xf numFmtId="39" fontId="6" fillId="0" borderId="68" xfId="3" applyNumberFormat="1" applyFont="1" applyBorder="1" applyAlignment="1" applyProtection="1"/>
    <xf numFmtId="37" fontId="6" fillId="0" borderId="68" xfId="3" applyNumberFormat="1" applyFont="1" applyFill="1" applyBorder="1" applyAlignment="1" applyProtection="1">
      <alignment shrinkToFit="1"/>
    </xf>
    <xf numFmtId="37" fontId="6" fillId="2" borderId="68" xfId="3" applyNumberFormat="1" applyFont="1" applyFill="1" applyBorder="1" applyAlignment="1" applyProtection="1">
      <alignment shrinkToFit="1"/>
    </xf>
    <xf numFmtId="37" fontId="6" fillId="0" borderId="68" xfId="3" applyNumberFormat="1" applyFont="1" applyBorder="1" applyAlignment="1" applyProtection="1">
      <alignment shrinkToFit="1"/>
    </xf>
    <xf numFmtId="0" fontId="6" fillId="0" borderId="69" xfId="3" applyFont="1" applyBorder="1" applyAlignment="1"/>
    <xf numFmtId="0" fontId="6" fillId="0" borderId="70" xfId="3" applyFont="1" applyBorder="1" applyAlignment="1" applyProtection="1">
      <alignment horizontal="left"/>
    </xf>
    <xf numFmtId="39" fontId="7" fillId="0" borderId="71" xfId="3" applyNumberFormat="1" applyFont="1" applyBorder="1" applyAlignment="1" applyProtection="1">
      <alignment shrinkToFit="1"/>
    </xf>
    <xf numFmtId="37" fontId="7" fillId="0" borderId="71" xfId="3" applyNumberFormat="1" applyFont="1" applyFill="1" applyBorder="1" applyAlignment="1" applyProtection="1">
      <alignment shrinkToFit="1"/>
    </xf>
    <xf numFmtId="37" fontId="7" fillId="2" borderId="71" xfId="3" applyNumberFormat="1" applyFont="1" applyFill="1" applyBorder="1" applyAlignment="1" applyProtection="1">
      <alignment shrinkToFit="1"/>
    </xf>
    <xf numFmtId="37" fontId="7" fillId="0" borderId="72" xfId="3" applyNumberFormat="1" applyFont="1" applyBorder="1" applyAlignment="1" applyProtection="1">
      <alignment shrinkToFit="1"/>
    </xf>
    <xf numFmtId="0" fontId="1" fillId="0" borderId="29" xfId="3" applyBorder="1" applyAlignment="1">
      <alignment vertical="center"/>
    </xf>
    <xf numFmtId="0" fontId="1" fillId="0" borderId="1" xfId="3" applyBorder="1" applyAlignment="1">
      <alignment vertical="center"/>
    </xf>
    <xf numFmtId="0" fontId="1" fillId="0" borderId="36" xfId="3" applyBorder="1" applyAlignment="1">
      <alignment vertical="center"/>
    </xf>
    <xf numFmtId="39" fontId="6" fillId="0" borderId="41" xfId="3" applyNumberFormat="1" applyFont="1" applyBorder="1" applyAlignment="1" applyProtection="1"/>
    <xf numFmtId="37" fontId="6" fillId="0" borderId="41" xfId="3" applyNumberFormat="1" applyFont="1" applyFill="1" applyBorder="1" applyAlignment="1" applyProtection="1">
      <alignment shrinkToFit="1"/>
    </xf>
    <xf numFmtId="37" fontId="6" fillId="2" borderId="41" xfId="3" applyNumberFormat="1" applyFont="1" applyFill="1" applyBorder="1" applyAlignment="1" applyProtection="1">
      <alignment shrinkToFit="1"/>
    </xf>
    <xf numFmtId="37" fontId="6" fillId="0" borderId="41" xfId="3" applyNumberFormat="1" applyFont="1" applyBorder="1" applyAlignment="1" applyProtection="1">
      <alignment shrinkToFit="1"/>
    </xf>
    <xf numFmtId="0" fontId="6" fillId="0" borderId="59" xfId="3" applyFont="1" applyBorder="1" applyAlignment="1" applyProtection="1">
      <alignment horizontal="left"/>
    </xf>
    <xf numFmtId="39" fontId="7" fillId="0" borderId="73" xfId="3" applyNumberFormat="1" applyFont="1" applyBorder="1" applyAlignment="1" applyProtection="1">
      <alignment shrinkToFit="1"/>
    </xf>
    <xf numFmtId="37" fontId="7" fillId="0" borderId="73" xfId="3" applyNumberFormat="1" applyFont="1" applyFill="1" applyBorder="1" applyAlignment="1" applyProtection="1">
      <alignment shrinkToFit="1"/>
    </xf>
    <xf numFmtId="37" fontId="7" fillId="2" borderId="73" xfId="3" applyNumberFormat="1" applyFont="1" applyFill="1" applyBorder="1" applyAlignment="1" applyProtection="1">
      <alignment shrinkToFit="1"/>
    </xf>
    <xf numFmtId="39" fontId="6" fillId="0" borderId="71" xfId="3" applyNumberFormat="1" applyFont="1" applyBorder="1" applyAlignment="1" applyProtection="1"/>
    <xf numFmtId="37" fontId="6" fillId="0" borderId="71" xfId="3" applyNumberFormat="1" applyFont="1" applyFill="1" applyBorder="1" applyAlignment="1" applyProtection="1">
      <alignment shrinkToFit="1"/>
    </xf>
    <xf numFmtId="37" fontId="6" fillId="2" borderId="71" xfId="3" applyNumberFormat="1" applyFont="1" applyFill="1" applyBorder="1" applyAlignment="1" applyProtection="1">
      <alignment shrinkToFit="1"/>
    </xf>
    <xf numFmtId="37" fontId="6" fillId="0" borderId="71" xfId="3" applyNumberFormat="1" applyFont="1" applyBorder="1" applyAlignment="1" applyProtection="1">
      <alignment shrinkToFit="1"/>
    </xf>
    <xf numFmtId="0" fontId="6" fillId="0" borderId="61" xfId="3" applyFont="1" applyBorder="1" applyAlignment="1" applyProtection="1">
      <alignment horizontal="left"/>
    </xf>
    <xf numFmtId="0" fontId="1" fillId="0" borderId="0" xfId="3" applyFont="1"/>
    <xf numFmtId="39" fontId="6" fillId="0" borderId="73" xfId="3" applyNumberFormat="1" applyFont="1" applyBorder="1" applyAlignment="1" applyProtection="1"/>
    <xf numFmtId="37" fontId="6" fillId="0" borderId="73" xfId="3" applyNumberFormat="1" applyFont="1" applyFill="1" applyBorder="1" applyAlignment="1" applyProtection="1">
      <alignment shrinkToFit="1"/>
    </xf>
    <xf numFmtId="37" fontId="6" fillId="2" borderId="73" xfId="3" applyNumberFormat="1" applyFont="1" applyFill="1" applyBorder="1" applyAlignment="1" applyProtection="1">
      <alignment shrinkToFit="1"/>
    </xf>
    <xf numFmtId="37" fontId="6" fillId="0" borderId="73" xfId="3" applyNumberFormat="1" applyFont="1" applyBorder="1" applyAlignment="1" applyProtection="1">
      <alignment shrinkToFit="1"/>
    </xf>
    <xf numFmtId="0" fontId="1" fillId="0" borderId="0" xfId="3" applyFill="1" applyBorder="1" applyAlignment="1">
      <alignment vertical="center"/>
    </xf>
    <xf numFmtId="39" fontId="6" fillId="0" borderId="49" xfId="3" applyNumberFormat="1" applyFont="1" applyBorder="1" applyAlignment="1" applyProtection="1"/>
    <xf numFmtId="37" fontId="6" fillId="0" borderId="49" xfId="3" applyNumberFormat="1" applyFont="1" applyFill="1" applyBorder="1" applyAlignment="1" applyProtection="1">
      <alignment shrinkToFit="1"/>
    </xf>
    <xf numFmtId="37" fontId="6" fillId="2" borderId="49" xfId="3" applyNumberFormat="1" applyFont="1" applyFill="1" applyBorder="1" applyAlignment="1" applyProtection="1">
      <alignment shrinkToFit="1"/>
    </xf>
    <xf numFmtId="37" fontId="6" fillId="0" borderId="49" xfId="3" applyNumberFormat="1" applyFont="1" applyBorder="1" applyAlignment="1" applyProtection="1">
      <alignment shrinkToFit="1"/>
    </xf>
    <xf numFmtId="180" fontId="1" fillId="0" borderId="63" xfId="2" applyNumberFormat="1" applyBorder="1" applyAlignment="1"/>
    <xf numFmtId="180" fontId="1" fillId="0" borderId="63" xfId="3" applyNumberFormat="1" applyBorder="1" applyAlignment="1"/>
    <xf numFmtId="0" fontId="6" fillId="0" borderId="74" xfId="3" applyFont="1" applyBorder="1" applyAlignment="1"/>
    <xf numFmtId="0" fontId="6" fillId="0" borderId="75" xfId="3" applyFont="1" applyBorder="1" applyAlignment="1" applyProtection="1">
      <alignment horizontal="left"/>
    </xf>
    <xf numFmtId="39" fontId="6" fillId="0" borderId="76" xfId="3" applyNumberFormat="1" applyFont="1" applyBorder="1" applyAlignment="1" applyProtection="1"/>
    <xf numFmtId="37" fontId="6" fillId="0" borderId="76" xfId="3" applyNumberFormat="1" applyFont="1" applyFill="1" applyBorder="1" applyAlignment="1" applyProtection="1">
      <alignment shrinkToFit="1"/>
    </xf>
    <xf numFmtId="37" fontId="6" fillId="2" borderId="76" xfId="3" applyNumberFormat="1" applyFont="1" applyFill="1" applyBorder="1" applyAlignment="1" applyProtection="1">
      <alignment shrinkToFit="1"/>
    </xf>
    <xf numFmtId="37" fontId="6" fillId="0" borderId="76" xfId="3" applyNumberFormat="1" applyFont="1" applyBorder="1" applyAlignment="1" applyProtection="1">
      <alignment shrinkToFit="1"/>
    </xf>
    <xf numFmtId="0" fontId="1" fillId="0" borderId="2" xfId="3" applyBorder="1" applyAlignment="1">
      <alignment vertical="center"/>
    </xf>
    <xf numFmtId="0" fontId="1" fillId="0" borderId="4" xfId="3" applyBorder="1" applyAlignment="1">
      <alignment vertical="center"/>
    </xf>
    <xf numFmtId="0" fontId="1" fillId="0" borderId="3" xfId="3" applyBorder="1" applyAlignment="1">
      <alignment vertical="center"/>
    </xf>
    <xf numFmtId="0" fontId="6" fillId="0" borderId="77" xfId="3" applyFont="1" applyBorder="1" applyAlignment="1" applyProtection="1">
      <alignment horizontal="left"/>
    </xf>
    <xf numFmtId="0" fontId="6" fillId="0" borderId="78" xfId="3" applyFont="1" applyBorder="1" applyAlignment="1" applyProtection="1">
      <alignment horizontal="left"/>
    </xf>
    <xf numFmtId="0" fontId="1" fillId="0" borderId="47" xfId="3" applyBorder="1" applyAlignment="1">
      <alignment vertical="center"/>
    </xf>
    <xf numFmtId="0" fontId="1" fillId="0" borderId="67" xfId="3" applyBorder="1" applyAlignment="1">
      <alignment vertical="center"/>
    </xf>
    <xf numFmtId="0" fontId="1" fillId="0" borderId="48" xfId="3" applyBorder="1" applyAlignment="1">
      <alignment vertical="center"/>
    </xf>
    <xf numFmtId="180" fontId="1" fillId="0" borderId="48" xfId="2" applyNumberFormat="1" applyBorder="1" applyAlignment="1"/>
    <xf numFmtId="180" fontId="1" fillId="0" borderId="48" xfId="3" applyNumberFormat="1" applyBorder="1" applyAlignment="1"/>
    <xf numFmtId="0" fontId="1" fillId="0" borderId="79" xfId="3" applyBorder="1" applyAlignment="1">
      <alignment vertical="center"/>
    </xf>
    <xf numFmtId="0" fontId="1" fillId="0" borderId="80" xfId="3" applyBorder="1" applyAlignment="1">
      <alignment vertical="center"/>
    </xf>
    <xf numFmtId="0" fontId="1" fillId="0" borderId="81" xfId="3" applyBorder="1" applyAlignment="1">
      <alignment vertical="center"/>
    </xf>
    <xf numFmtId="180" fontId="1" fillId="0" borderId="81" xfId="2" applyNumberFormat="1" applyBorder="1" applyAlignment="1"/>
    <xf numFmtId="180" fontId="1" fillId="0" borderId="81" xfId="3" applyNumberFormat="1" applyBorder="1" applyAlignment="1"/>
    <xf numFmtId="0" fontId="5" fillId="0" borderId="82" xfId="3" applyFont="1" applyBorder="1" applyAlignment="1">
      <alignment horizontal="left"/>
    </xf>
    <xf numFmtId="0" fontId="5" fillId="0" borderId="82" xfId="3" applyFont="1" applyBorder="1" applyAlignment="1">
      <alignment shrinkToFit="1"/>
    </xf>
    <xf numFmtId="0" fontId="5" fillId="0" borderId="83" xfId="3" applyFont="1" applyBorder="1" applyAlignment="1">
      <alignment shrinkToFit="1"/>
    </xf>
    <xf numFmtId="0" fontId="5" fillId="0" borderId="84" xfId="3" applyFont="1" applyBorder="1" applyAlignment="1">
      <alignment shrinkToFit="1"/>
    </xf>
    <xf numFmtId="0" fontId="5" fillId="0" borderId="4" xfId="3" applyFont="1" applyBorder="1" applyAlignment="1">
      <alignment horizontal="left"/>
    </xf>
    <xf numFmtId="0" fontId="5" fillId="0" borderId="4" xfId="3" applyFont="1" applyBorder="1" applyAlignment="1"/>
    <xf numFmtId="0" fontId="5" fillId="0" borderId="0" xfId="3" applyFont="1" applyBorder="1" applyAlignment="1">
      <alignment horizontal="left"/>
    </xf>
    <xf numFmtId="0" fontId="5" fillId="0" borderId="0" xfId="3" applyFont="1" applyBorder="1" applyAlignment="1"/>
    <xf numFmtId="0" fontId="6" fillId="0" borderId="65" xfId="3" applyFont="1" applyBorder="1" applyAlignment="1" applyProtection="1">
      <alignment horizontal="left"/>
    </xf>
    <xf numFmtId="39" fontId="7" fillId="0" borderId="72" xfId="3" applyNumberFormat="1" applyFont="1" applyBorder="1" applyAlignment="1" applyProtection="1">
      <alignment shrinkToFit="1"/>
    </xf>
    <xf numFmtId="37" fontId="7" fillId="0" borderId="72" xfId="3" applyNumberFormat="1" applyFont="1" applyFill="1" applyBorder="1" applyAlignment="1" applyProtection="1">
      <alignment shrinkToFit="1"/>
    </xf>
    <xf numFmtId="37" fontId="7" fillId="2" borderId="72" xfId="3" applyNumberFormat="1" applyFont="1" applyFill="1" applyBorder="1" applyAlignment="1" applyProtection="1">
      <alignment shrinkToFit="1"/>
    </xf>
    <xf numFmtId="0" fontId="6" fillId="0" borderId="0" xfId="3" applyFont="1" applyBorder="1" applyAlignment="1"/>
    <xf numFmtId="0" fontId="7" fillId="2" borderId="0" xfId="3" applyFont="1" applyFill="1" applyAlignment="1" applyProtection="1"/>
    <xf numFmtId="39" fontId="7" fillId="0" borderId="0" xfId="3" applyNumberFormat="1" applyFont="1" applyBorder="1" applyAlignment="1" applyProtection="1">
      <alignment shrinkToFit="1"/>
    </xf>
    <xf numFmtId="37" fontId="7" fillId="0" borderId="4" xfId="3" applyNumberFormat="1" applyFont="1" applyFill="1" applyBorder="1" applyAlignment="1" applyProtection="1">
      <alignment shrinkToFit="1"/>
    </xf>
    <xf numFmtId="37" fontId="7" fillId="0" borderId="0" xfId="3" applyNumberFormat="1" applyFont="1" applyFill="1" applyBorder="1" applyAlignment="1" applyProtection="1">
      <alignment shrinkToFit="1"/>
    </xf>
    <xf numFmtId="37" fontId="7" fillId="0" borderId="0" xfId="3" applyNumberFormat="1" applyFont="1" applyBorder="1" applyAlignment="1" applyProtection="1">
      <alignment shrinkToFit="1"/>
    </xf>
    <xf numFmtId="0" fontId="4" fillId="0" borderId="0" xfId="3" applyFont="1" applyAlignment="1" applyProtection="1">
      <alignment horizontal="right"/>
    </xf>
    <xf numFmtId="0" fontId="4" fillId="0" borderId="0" xfId="3" applyFont="1" applyBorder="1" applyAlignment="1" applyProtection="1"/>
    <xf numFmtId="39" fontId="6" fillId="0" borderId="72" xfId="3" applyNumberFormat="1" applyFont="1" applyBorder="1" applyAlignment="1" applyProtection="1"/>
    <xf numFmtId="37" fontId="6" fillId="0" borderId="72" xfId="3" applyNumberFormat="1" applyFont="1" applyFill="1" applyBorder="1" applyAlignment="1" applyProtection="1">
      <alignment shrinkToFit="1"/>
    </xf>
    <xf numFmtId="37" fontId="6" fillId="2" borderId="72" xfId="3" applyNumberFormat="1" applyFont="1" applyFill="1" applyBorder="1" applyAlignment="1" applyProtection="1">
      <alignment shrinkToFit="1"/>
    </xf>
    <xf numFmtId="37" fontId="6" fillId="0" borderId="72" xfId="3" applyNumberFormat="1" applyFont="1" applyBorder="1" applyAlignment="1" applyProtection="1">
      <alignment shrinkToFit="1"/>
    </xf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6" fillId="0" borderId="0" xfId="3" applyFont="1" applyBorder="1" applyAlignment="1" applyProtection="1">
      <alignment horizontal="left"/>
    </xf>
    <xf numFmtId="39" fontId="6" fillId="0" borderId="0" xfId="3" applyNumberFormat="1" applyFont="1" applyBorder="1" applyAlignment="1" applyProtection="1">
      <alignment shrinkToFit="1"/>
    </xf>
    <xf numFmtId="37" fontId="6" fillId="0" borderId="4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0" fontId="6" fillId="0" borderId="0" xfId="3" applyFont="1" applyBorder="1"/>
    <xf numFmtId="39" fontId="14" fillId="0" borderId="0" xfId="3" applyNumberFormat="1" applyFont="1" applyFill="1" applyBorder="1" applyAlignment="1" applyProtection="1">
      <alignment shrinkToFit="1"/>
    </xf>
    <xf numFmtId="37" fontId="14" fillId="0" borderId="0" xfId="3" applyNumberFormat="1" applyFont="1" applyBorder="1" applyAlignment="1" applyProtection="1">
      <alignment shrinkToFit="1"/>
    </xf>
    <xf numFmtId="0" fontId="6" fillId="0" borderId="0" xfId="3" applyFont="1" applyBorder="1" applyAlignment="1" applyProtection="1"/>
    <xf numFmtId="39" fontId="14" fillId="0" borderId="0" xfId="3" applyNumberFormat="1" applyFont="1" applyBorder="1" applyAlignment="1" applyProtection="1">
      <alignment shrinkToFit="1"/>
    </xf>
    <xf numFmtId="39" fontId="6" fillId="0" borderId="0" xfId="3" applyNumberFormat="1" applyFont="1" applyBorder="1" applyAlignment="1" applyProtection="1"/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5" fillId="0" borderId="72" xfId="3" applyFont="1" applyBorder="1" applyAlignment="1">
      <alignment horizontal="left"/>
    </xf>
    <xf numFmtId="0" fontId="5" fillId="0" borderId="80" xfId="3" applyFont="1" applyBorder="1" applyAlignment="1">
      <alignment shrinkToFit="1"/>
    </xf>
    <xf numFmtId="0" fontId="5" fillId="0" borderId="85" xfId="3" applyFont="1" applyBorder="1" applyAlignment="1">
      <alignment shrinkToFit="1"/>
    </xf>
    <xf numFmtId="0" fontId="5" fillId="0" borderId="79" xfId="3" applyFont="1" applyBorder="1" applyAlignment="1">
      <alignment shrinkToFit="1"/>
    </xf>
    <xf numFmtId="0" fontId="5" fillId="0" borderId="86" xfId="3" applyFont="1" applyBorder="1" applyAlignment="1">
      <alignment shrinkToFit="1"/>
    </xf>
    <xf numFmtId="0" fontId="5" fillId="0" borderId="0" xfId="3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0" fontId="5" fillId="0" borderId="0" xfId="3" applyFont="1" applyBorder="1"/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7" fillId="0" borderId="0" xfId="3" applyFont="1" applyBorder="1" applyAlignment="1" applyProtection="1">
      <alignment horizontal="center" vertical="center" shrinkToFit="1"/>
    </xf>
    <xf numFmtId="0" fontId="7" fillId="0" borderId="0" xfId="3" applyFont="1" applyBorder="1" applyAlignment="1" applyProtection="1">
      <alignment vertical="center" shrinkToFit="1"/>
    </xf>
    <xf numFmtId="0" fontId="7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Fill="1" applyBorder="1" applyAlignment="1" applyProtection="1">
      <alignment vertical="center" shrinkToFit="1"/>
    </xf>
    <xf numFmtId="0" fontId="4" fillId="0" borderId="0" xfId="3" applyFont="1" applyBorder="1" applyAlignment="1" applyProtection="1">
      <alignment horizontal="right"/>
    </xf>
    <xf numFmtId="0" fontId="4" fillId="0" borderId="0" xfId="3" applyFont="1" applyBorder="1" applyProtection="1"/>
    <xf numFmtId="0" fontId="10" fillId="0" borderId="0" xfId="3" applyFont="1" applyBorder="1"/>
    <xf numFmtId="0" fontId="11" fillId="0" borderId="0" xfId="3" applyFont="1" applyBorder="1"/>
    <xf numFmtId="0" fontId="9" fillId="0" borderId="0" xfId="3" applyFont="1" applyBorder="1"/>
    <xf numFmtId="0" fontId="7" fillId="0" borderId="0" xfId="3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/>
    <xf numFmtId="0" fontId="10" fillId="0" borderId="0" xfId="3" applyFont="1" applyBorder="1" applyAlignment="1">
      <alignment horizontal="center"/>
    </xf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1" fillId="0" borderId="33" xfId="3" applyBorder="1" applyAlignment="1">
      <alignment horizontal="center" vertical="center"/>
    </xf>
    <xf numFmtId="0" fontId="1" fillId="0" borderId="31" xfId="3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180" fontId="1" fillId="0" borderId="33" xfId="2" applyNumberFormat="1" applyBorder="1" applyAlignment="1">
      <alignment horizontal="right"/>
    </xf>
    <xf numFmtId="180" fontId="1" fillId="0" borderId="31" xfId="2" applyNumberFormat="1" applyBorder="1" applyAlignment="1">
      <alignment horizontal="right"/>
    </xf>
    <xf numFmtId="180" fontId="1" fillId="0" borderId="33" xfId="3" applyNumberFormat="1" applyBorder="1" applyAlignment="1">
      <alignment horizontal="right"/>
    </xf>
    <xf numFmtId="180" fontId="1" fillId="0" borderId="31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4" xfId="3" applyBorder="1" applyAlignment="1">
      <alignment horizontal="center" vertical="center" textRotation="255"/>
    </xf>
    <xf numFmtId="180" fontId="1" fillId="0" borderId="47" xfId="2" applyNumberFormat="1" applyBorder="1" applyAlignment="1">
      <alignment horizontal="right"/>
    </xf>
    <xf numFmtId="180" fontId="1" fillId="0" borderId="67" xfId="2" applyNumberFormat="1" applyBorder="1" applyAlignment="1">
      <alignment horizontal="right"/>
    </xf>
    <xf numFmtId="180" fontId="1" fillId="0" borderId="47" xfId="3" applyNumberFormat="1" applyBorder="1" applyAlignment="1">
      <alignment horizontal="right"/>
    </xf>
    <xf numFmtId="180" fontId="1" fillId="0" borderId="67" xfId="3" applyNumberFormat="1" applyBorder="1" applyAlignment="1">
      <alignment horizontal="right"/>
    </xf>
    <xf numFmtId="180" fontId="1" fillId="0" borderId="79" xfId="2" applyNumberFormat="1" applyBorder="1" applyAlignment="1">
      <alignment horizontal="right"/>
    </xf>
    <xf numFmtId="180" fontId="1" fillId="0" borderId="80" xfId="2" applyNumberFormat="1" applyBorder="1" applyAlignment="1">
      <alignment horizontal="right"/>
    </xf>
    <xf numFmtId="180" fontId="1" fillId="0" borderId="79" xfId="3" applyNumberFormat="1" applyBorder="1" applyAlignment="1">
      <alignment horizontal="right"/>
    </xf>
    <xf numFmtId="180" fontId="1" fillId="0" borderId="80" xfId="3" applyNumberFormat="1" applyBorder="1" applyAlignment="1">
      <alignment horizontal="right"/>
    </xf>
    <xf numFmtId="180" fontId="1" fillId="0" borderId="45" xfId="2" applyNumberFormat="1" applyBorder="1" applyAlignment="1">
      <alignment horizontal="right"/>
    </xf>
    <xf numFmtId="180" fontId="1" fillId="0" borderId="42" xfId="2" applyNumberFormat="1" applyBorder="1" applyAlignment="1">
      <alignment horizontal="right"/>
    </xf>
    <xf numFmtId="0" fontId="1" fillId="0" borderId="30" xfId="3" applyBorder="1" applyAlignment="1">
      <alignment horizontal="center" vertical="center"/>
    </xf>
    <xf numFmtId="0" fontId="1" fillId="0" borderId="33" xfId="3" applyFill="1" applyBorder="1" applyAlignment="1">
      <alignment horizontal="right" vertical="center"/>
    </xf>
    <xf numFmtId="0" fontId="1" fillId="0" borderId="31" xfId="3" applyFill="1" applyBorder="1" applyAlignment="1">
      <alignment horizontal="right" vertical="center"/>
    </xf>
    <xf numFmtId="0" fontId="1" fillId="0" borderId="33" xfId="3" applyBorder="1" applyAlignment="1">
      <alignment horizontal="center" vertical="center" wrapText="1"/>
    </xf>
    <xf numFmtId="0" fontId="1" fillId="0" borderId="31" xfId="3" applyBorder="1" applyAlignment="1">
      <alignment horizontal="center" vertical="center" wrapText="1"/>
    </xf>
    <xf numFmtId="0" fontId="1" fillId="0" borderId="63" xfId="3" applyBorder="1" applyAlignment="1">
      <alignment horizontal="center" vertical="center" wrapText="1"/>
    </xf>
    <xf numFmtId="0" fontId="1" fillId="0" borderId="31" xfId="3" applyBorder="1"/>
    <xf numFmtId="0" fontId="1" fillId="0" borderId="63" xfId="3" applyBorder="1"/>
    <xf numFmtId="38" fontId="1" fillId="0" borderId="33" xfId="1" applyFill="1" applyBorder="1" applyAlignment="1">
      <alignment horizontal="right" vertical="center"/>
    </xf>
    <xf numFmtId="38" fontId="1" fillId="0" borderId="31" xfId="1" applyFill="1" applyBorder="1" applyAlignment="1">
      <alignment horizontal="right" vertical="center"/>
    </xf>
    <xf numFmtId="178" fontId="1" fillId="0" borderId="31" xfId="3" applyNumberFormat="1" applyBorder="1" applyAlignment="1">
      <alignment vertical="center"/>
    </xf>
    <xf numFmtId="179" fontId="1" fillId="0" borderId="33" xfId="3" applyNumberFormat="1" applyBorder="1" applyAlignment="1">
      <alignment horizontal="right" vertical="center"/>
    </xf>
    <xf numFmtId="179" fontId="1" fillId="0" borderId="31" xfId="3" applyNumberFormat="1" applyBorder="1" applyAlignment="1">
      <alignment horizontal="right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1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" fillId="0" borderId="36" xfId="3" applyBorder="1" applyAlignment="1">
      <alignment horizontal="center" vertical="center"/>
    </xf>
    <xf numFmtId="38" fontId="1" fillId="0" borderId="33" xfId="1" applyBorder="1" applyAlignment="1">
      <alignment horizontal="right" vertical="center"/>
    </xf>
    <xf numFmtId="38" fontId="1" fillId="0" borderId="31" xfId="1" applyBorder="1" applyAlignment="1">
      <alignment horizontal="right" vertical="center"/>
    </xf>
    <xf numFmtId="178" fontId="1" fillId="0" borderId="4" xfId="3" applyNumberFormat="1" applyBorder="1" applyAlignment="1">
      <alignment vertical="center"/>
    </xf>
    <xf numFmtId="0" fontId="6" fillId="0" borderId="14" xfId="3" applyFont="1" applyBorder="1" applyAlignment="1" applyProtection="1">
      <alignment horizontal="center" vertical="center" shrinkToFit="1"/>
    </xf>
    <xf numFmtId="0" fontId="6" fillId="0" borderId="15" xfId="3" applyFont="1" applyBorder="1" applyAlignment="1">
      <alignment horizontal="center" vertical="center" shrinkToFit="1"/>
    </xf>
    <xf numFmtId="0" fontId="6" fillId="0" borderId="16" xfId="3" applyFont="1" applyBorder="1" applyAlignment="1">
      <alignment horizontal="center" vertical="center" shrinkToFit="1"/>
    </xf>
    <xf numFmtId="0" fontId="6" fillId="0" borderId="17" xfId="3" applyFont="1" applyBorder="1" applyAlignment="1">
      <alignment horizontal="center" vertical="center" shrinkToFit="1"/>
    </xf>
    <xf numFmtId="0" fontId="7" fillId="0" borderId="10" xfId="3" applyFont="1" applyBorder="1" applyAlignment="1" applyProtection="1">
      <alignment horizontal="center" shrinkToFit="1"/>
    </xf>
    <xf numFmtId="0" fontId="7" fillId="0" borderId="11" xfId="3" applyFont="1" applyBorder="1" applyAlignment="1" applyProtection="1">
      <alignment horizontal="center" shrinkToFit="1"/>
    </xf>
    <xf numFmtId="0" fontId="13" fillId="0" borderId="0" xfId="3" applyFont="1" applyAlignment="1">
      <alignment horizontal="left"/>
    </xf>
    <xf numFmtId="177" fontId="9" fillId="0" borderId="33" xfId="3" applyNumberFormat="1" applyFont="1" applyBorder="1" applyAlignment="1">
      <alignment horizontal="center" vertical="center"/>
    </xf>
    <xf numFmtId="177" fontId="1" fillId="0" borderId="31" xfId="3" applyNumberFormat="1" applyBorder="1" applyAlignment="1">
      <alignment horizontal="center" vertical="center"/>
    </xf>
    <xf numFmtId="177" fontId="1" fillId="0" borderId="63" xfId="3" applyNumberFormat="1" applyBorder="1" applyAlignment="1">
      <alignment horizontal="center" vertical="center"/>
    </xf>
    <xf numFmtId="176" fontId="5" fillId="0" borderId="1" xfId="3" applyNumberFormat="1" applyFont="1" applyBorder="1" applyAlignment="1" applyProtection="1">
      <alignment horizontal="right"/>
    </xf>
    <xf numFmtId="0" fontId="7" fillId="2" borderId="6" xfId="3" applyFont="1" applyFill="1" applyBorder="1" applyAlignment="1" applyProtection="1">
      <alignment horizontal="center" vertical="center" shrinkToFit="1"/>
    </xf>
    <xf numFmtId="0" fontId="1" fillId="0" borderId="7" xfId="3" applyBorder="1" applyAlignment="1">
      <alignment horizontal="center" vertical="center" shrinkToFit="1"/>
    </xf>
    <xf numFmtId="0" fontId="1" fillId="0" borderId="8" xfId="3" applyBorder="1" applyAlignment="1">
      <alignment horizontal="center" vertical="center" shrinkToFit="1"/>
    </xf>
    <xf numFmtId="0" fontId="7" fillId="0" borderId="6" xfId="3" applyFont="1" applyBorder="1" applyAlignment="1" applyProtection="1">
      <alignment horizontal="center" vertical="center" shrinkToFit="1"/>
    </xf>
    <xf numFmtId="0" fontId="1" fillId="0" borderId="9" xfId="3" applyBorder="1" applyAlignment="1">
      <alignment horizontal="center" vertical="center" shrinkToFit="1"/>
    </xf>
    <xf numFmtId="0" fontId="8" fillId="0" borderId="0" xfId="3" applyFont="1" applyAlignment="1">
      <alignment horizontal="left" shrinkToFit="1"/>
    </xf>
  </cellXfs>
  <cellStyles count="9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 5" xfId="7"/>
    <cellStyle name="標準 6" xfId="8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95249</xdr:rowOff>
    </xdr:from>
    <xdr:to>
      <xdr:col>17</xdr:col>
      <xdr:colOff>285750</xdr:colOff>
      <xdr:row>11</xdr:row>
      <xdr:rowOff>104775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4"/>
          <a:ext cx="3248025" cy="885826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伊勢原市総務部情報政策課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0463-93-5575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14</xdr:col>
      <xdr:colOff>342900</xdr:colOff>
      <xdr:row>0</xdr:row>
      <xdr:rowOff>66675</xdr:rowOff>
    </xdr:from>
    <xdr:to>
      <xdr:col>17</xdr:col>
      <xdr:colOff>258537</xdr:colOff>
      <xdr:row>5</xdr:row>
      <xdr:rowOff>178935</xdr:rowOff>
    </xdr:to>
    <xdr:pic>
      <xdr:nvPicPr>
        <xdr:cNvPr id="7" name="図 6" descr="http://www.city.isehara.kanagawa.jp/_files/00002585/no5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66675"/>
          <a:ext cx="972912" cy="12076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54;&#21475;&#32113;&#35336;&#36039;&#26009;&#20316;&#25104;&#12484;&#12540;&#12523;&#96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303;&#35352;/H280901/H28.8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  <sheetName val="Sheet1"/>
    </sheetNames>
    <sheetDataSet>
      <sheetData sheetId="0">
        <row r="1">
          <cell r="M1" t="str">
            <v>平成２９年７月号</v>
          </cell>
        </row>
        <row r="4">
          <cell r="A4">
            <v>42920</v>
          </cell>
        </row>
        <row r="10">
          <cell r="D10">
            <v>29</v>
          </cell>
          <cell r="F10">
            <v>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view="pageBreakPreview" topLeftCell="A13" zoomScaleNormal="40" zoomScaleSheetLayoutView="100" workbookViewId="0">
      <selection activeCell="N28" sqref="N28"/>
    </sheetView>
  </sheetViews>
  <sheetFormatPr defaultRowHeight="13.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2" width="6.375" style="1" hidden="1" customWidth="1"/>
    <col min="23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2" width="6.375" style="1" hidden="1" customWidth="1"/>
    <col min="43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>
      <c r="T1" s="2"/>
      <c r="U1" s="3" t="s">
        <v>0</v>
      </c>
      <c r="V1" s="4"/>
      <c r="W1" s="5"/>
      <c r="X1" s="6"/>
      <c r="Y1" s="6"/>
      <c r="Z1" s="5"/>
      <c r="AA1" s="4"/>
      <c r="AB1" s="4"/>
      <c r="AC1" s="4"/>
      <c r="AD1" s="4"/>
      <c r="AE1" s="4"/>
      <c r="AF1" s="4"/>
      <c r="AG1" s="314">
        <f>DATE(YEAR([1]メイン画面!A4),MONTH([1]メイン画面!A4),1)</f>
        <v>42917</v>
      </c>
      <c r="AH1" s="314"/>
      <c r="AI1" s="314"/>
      <c r="AJ1" s="314"/>
      <c r="AK1" s="314"/>
      <c r="AL1" s="314"/>
      <c r="AN1" s="7"/>
      <c r="AO1" s="8"/>
      <c r="AP1" s="9"/>
      <c r="AQ1" s="10" t="s">
        <v>1</v>
      </c>
      <c r="AR1" s="315" t="s">
        <v>2</v>
      </c>
      <c r="AS1" s="316"/>
      <c r="AT1" s="317"/>
      <c r="AU1" s="318" t="s">
        <v>3</v>
      </c>
      <c r="AV1" s="316"/>
      <c r="AW1" s="316"/>
      <c r="AX1" s="316"/>
      <c r="AY1" s="316"/>
      <c r="AZ1" s="316"/>
      <c r="BA1" s="316"/>
      <c r="BB1" s="316"/>
      <c r="BC1" s="316"/>
      <c r="BD1" s="316"/>
      <c r="BE1" s="316"/>
      <c r="BF1" s="319"/>
      <c r="BH1" s="320" t="str">
        <f>"●平成"&amp; [1]メイン画面!D10&amp; "年"&amp;[1]メイン画面!F10&amp;"月における伊勢原市の転入転出人口に対する都道府県・県内市町村別内訳"</f>
        <v>●平成29年6月における伊勢原市の転入転出人口に対する都道府県・県内市町村別内訳</v>
      </c>
      <c r="BI1" s="320"/>
      <c r="BJ1" s="320"/>
      <c r="BK1" s="320"/>
      <c r="BL1" s="320"/>
      <c r="BM1" s="320"/>
      <c r="BN1" s="320"/>
      <c r="BO1" s="320"/>
      <c r="BP1" s="320"/>
      <c r="BQ1" s="320"/>
      <c r="BR1" s="320"/>
      <c r="BS1" s="320"/>
      <c r="BT1" s="320"/>
      <c r="BU1" s="320"/>
      <c r="BV1" s="320"/>
    </row>
    <row r="2" spans="1:76" ht="17.25" customHeight="1">
      <c r="T2" s="7"/>
      <c r="U2" s="8"/>
      <c r="V2" s="9"/>
      <c r="W2" s="10" t="s">
        <v>1</v>
      </c>
      <c r="X2" s="315" t="s">
        <v>2</v>
      </c>
      <c r="Y2" s="316"/>
      <c r="Z2" s="317"/>
      <c r="AA2" s="318" t="s">
        <v>3</v>
      </c>
      <c r="AB2" s="316"/>
      <c r="AC2" s="316"/>
      <c r="AD2" s="316"/>
      <c r="AE2" s="316"/>
      <c r="AF2" s="316"/>
      <c r="AG2" s="316"/>
      <c r="AH2" s="316"/>
      <c r="AI2" s="316"/>
      <c r="AJ2" s="316"/>
      <c r="AK2" s="316"/>
      <c r="AL2" s="319"/>
      <c r="AN2" s="11"/>
      <c r="AO2" s="12"/>
      <c r="AP2" s="13"/>
      <c r="AQ2" s="14"/>
      <c r="AR2" s="15"/>
      <c r="AS2" s="16"/>
      <c r="AT2" s="16" t="s">
        <v>4</v>
      </c>
      <c r="AU2" s="17" t="s">
        <v>1</v>
      </c>
      <c r="AV2" s="304" t="s">
        <v>5</v>
      </c>
      <c r="AW2" s="305"/>
      <c r="AX2" s="306"/>
      <c r="AY2" s="304" t="s">
        <v>6</v>
      </c>
      <c r="AZ2" s="305"/>
      <c r="BA2" s="305"/>
      <c r="BB2" s="305"/>
      <c r="BC2" s="305"/>
      <c r="BD2" s="305"/>
      <c r="BE2" s="305"/>
      <c r="BF2" s="307"/>
      <c r="BH2" s="18" t="s">
        <v>7</v>
      </c>
      <c r="BI2" s="19"/>
      <c r="BJ2" s="19"/>
      <c r="BK2" s="19"/>
      <c r="BL2" s="19"/>
      <c r="BM2" s="20"/>
      <c r="BN2" s="21"/>
      <c r="BO2" s="2"/>
      <c r="BP2" s="22" t="s">
        <v>8</v>
      </c>
      <c r="BQ2" s="23"/>
      <c r="BR2" s="23"/>
      <c r="BS2" s="23"/>
      <c r="BT2" s="20"/>
      <c r="BU2" s="24"/>
      <c r="BV2" s="2"/>
    </row>
    <row r="3" spans="1:76" ht="17.25" customHeight="1">
      <c r="N3" s="25"/>
      <c r="T3" s="11"/>
      <c r="U3" s="12"/>
      <c r="V3" s="13"/>
      <c r="W3" s="14"/>
      <c r="X3" s="15"/>
      <c r="Y3" s="16"/>
      <c r="Z3" s="16" t="s">
        <v>4</v>
      </c>
      <c r="AA3" s="17" t="s">
        <v>1</v>
      </c>
      <c r="AB3" s="304" t="s">
        <v>5</v>
      </c>
      <c r="AC3" s="305"/>
      <c r="AD3" s="306"/>
      <c r="AE3" s="304" t="s">
        <v>6</v>
      </c>
      <c r="AF3" s="305"/>
      <c r="AG3" s="305"/>
      <c r="AH3" s="305"/>
      <c r="AI3" s="305"/>
      <c r="AJ3" s="305"/>
      <c r="AK3" s="305"/>
      <c r="AL3" s="307"/>
      <c r="AN3" s="308" t="s">
        <v>9</v>
      </c>
      <c r="AO3" s="309"/>
      <c r="AP3" s="13" t="s">
        <v>10</v>
      </c>
      <c r="AQ3" s="14" t="s">
        <v>11</v>
      </c>
      <c r="AR3" s="13"/>
      <c r="AS3" s="26"/>
      <c r="AT3" s="26"/>
      <c r="AU3" s="27" t="s">
        <v>12</v>
      </c>
      <c r="AV3" s="28" t="s">
        <v>13</v>
      </c>
      <c r="AW3" s="29"/>
      <c r="AX3" s="30"/>
      <c r="AY3" s="31" t="s">
        <v>14</v>
      </c>
      <c r="AZ3" s="28" t="s">
        <v>15</v>
      </c>
      <c r="BA3" s="32"/>
      <c r="BB3" s="33"/>
      <c r="BC3" s="34" t="s">
        <v>16</v>
      </c>
      <c r="BD3" s="28" t="s">
        <v>17</v>
      </c>
      <c r="BE3" s="32"/>
      <c r="BF3" s="35"/>
      <c r="BH3" s="36" t="s">
        <v>18</v>
      </c>
      <c r="BI3" s="37"/>
      <c r="BJ3" s="37" t="s">
        <v>15</v>
      </c>
      <c r="BK3" s="38"/>
      <c r="BL3" s="39"/>
      <c r="BM3" s="37" t="s">
        <v>19</v>
      </c>
      <c r="BN3" s="40"/>
      <c r="BO3" s="2"/>
      <c r="BP3" s="41" t="s">
        <v>20</v>
      </c>
      <c r="BQ3" s="39"/>
      <c r="BR3" s="37" t="s">
        <v>15</v>
      </c>
      <c r="BS3" s="40"/>
      <c r="BT3" s="39"/>
      <c r="BU3" s="37" t="s">
        <v>19</v>
      </c>
      <c r="BV3" s="40"/>
      <c r="BX3" s="42"/>
    </row>
    <row r="4" spans="1:76" ht="17.25" customHeight="1">
      <c r="L4" s="43"/>
      <c r="M4" s="43"/>
      <c r="N4" s="43"/>
      <c r="O4" s="43"/>
      <c r="P4" s="43"/>
      <c r="Q4" s="43"/>
      <c r="R4" s="43"/>
      <c r="S4" s="43"/>
      <c r="T4" s="308" t="s">
        <v>9</v>
      </c>
      <c r="U4" s="309"/>
      <c r="V4" s="13" t="s">
        <v>10</v>
      </c>
      <c r="W4" s="14" t="s">
        <v>11</v>
      </c>
      <c r="X4" s="13"/>
      <c r="Y4" s="26"/>
      <c r="Z4" s="26"/>
      <c r="AA4" s="27" t="s">
        <v>12</v>
      </c>
      <c r="AB4" s="28" t="s">
        <v>13</v>
      </c>
      <c r="AC4" s="29"/>
      <c r="AD4" s="30"/>
      <c r="AE4" s="31" t="s">
        <v>14</v>
      </c>
      <c r="AF4" s="28" t="s">
        <v>15</v>
      </c>
      <c r="AG4" s="32"/>
      <c r="AH4" s="33"/>
      <c r="AI4" s="34" t="s">
        <v>16</v>
      </c>
      <c r="AJ4" s="28" t="s">
        <v>17</v>
      </c>
      <c r="AK4" s="32"/>
      <c r="AL4" s="35"/>
      <c r="AM4" s="43"/>
      <c r="AN4" s="11"/>
      <c r="AO4" s="12"/>
      <c r="AP4" s="13"/>
      <c r="AQ4" s="14"/>
      <c r="AR4" s="44" t="s">
        <v>21</v>
      </c>
      <c r="AS4" s="26" t="s">
        <v>22</v>
      </c>
      <c r="AT4" s="26" t="s">
        <v>23</v>
      </c>
      <c r="AU4" s="45"/>
      <c r="AV4" s="28" t="s">
        <v>12</v>
      </c>
      <c r="AW4" s="28" t="s">
        <v>24</v>
      </c>
      <c r="AX4" s="28" t="s">
        <v>25</v>
      </c>
      <c r="AY4" s="28" t="s">
        <v>12</v>
      </c>
      <c r="AZ4" s="28" t="s">
        <v>19</v>
      </c>
      <c r="BA4" s="28" t="s">
        <v>15</v>
      </c>
      <c r="BB4" s="28" t="s">
        <v>19</v>
      </c>
      <c r="BC4" s="28" t="s">
        <v>26</v>
      </c>
      <c r="BD4" s="34" t="s">
        <v>27</v>
      </c>
      <c r="BE4" s="28" t="s">
        <v>17</v>
      </c>
      <c r="BF4" s="46" t="s">
        <v>17</v>
      </c>
      <c r="BG4" s="43"/>
      <c r="BH4" s="47"/>
      <c r="BI4" s="48" t="s">
        <v>22</v>
      </c>
      <c r="BJ4" s="49" t="s">
        <v>23</v>
      </c>
      <c r="BK4" s="49" t="s">
        <v>21</v>
      </c>
      <c r="BL4" s="50" t="s">
        <v>22</v>
      </c>
      <c r="BM4" s="49" t="s">
        <v>23</v>
      </c>
      <c r="BN4" s="51" t="s">
        <v>21</v>
      </c>
      <c r="BO4" s="2"/>
      <c r="BP4" s="52"/>
      <c r="BQ4" s="50" t="s">
        <v>22</v>
      </c>
      <c r="BR4" s="49" t="s">
        <v>23</v>
      </c>
      <c r="BS4" s="49" t="s">
        <v>21</v>
      </c>
      <c r="BT4" s="50" t="s">
        <v>22</v>
      </c>
      <c r="BU4" s="49" t="s">
        <v>23</v>
      </c>
      <c r="BV4" s="51" t="s">
        <v>21</v>
      </c>
      <c r="BX4" s="42"/>
    </row>
    <row r="5" spans="1:76" ht="17.25" customHeight="1">
      <c r="B5" s="310" t="str">
        <f>[1]メイン画面!M1</f>
        <v>平成２９年７月号</v>
      </c>
      <c r="C5" s="310"/>
      <c r="D5" s="310"/>
      <c r="E5" s="310"/>
      <c r="F5" s="310"/>
      <c r="G5" s="310"/>
      <c r="H5" s="310"/>
      <c r="I5" s="310"/>
      <c r="K5" s="43"/>
      <c r="L5" s="43"/>
      <c r="M5" s="43"/>
      <c r="N5" s="43"/>
      <c r="O5" s="43"/>
      <c r="P5" s="43"/>
      <c r="Q5" s="43"/>
      <c r="R5" s="43"/>
      <c r="S5" s="43"/>
      <c r="T5" s="11"/>
      <c r="U5" s="12"/>
      <c r="V5" s="13"/>
      <c r="W5" s="14"/>
      <c r="X5" s="44" t="s">
        <v>21</v>
      </c>
      <c r="Y5" s="26" t="s">
        <v>22</v>
      </c>
      <c r="Z5" s="26" t="s">
        <v>23</v>
      </c>
      <c r="AA5" s="45"/>
      <c r="AB5" s="28" t="s">
        <v>12</v>
      </c>
      <c r="AC5" s="28" t="s">
        <v>24</v>
      </c>
      <c r="AD5" s="28" t="s">
        <v>25</v>
      </c>
      <c r="AE5" s="28" t="s">
        <v>12</v>
      </c>
      <c r="AF5" s="28" t="s">
        <v>19</v>
      </c>
      <c r="AG5" s="28" t="s">
        <v>15</v>
      </c>
      <c r="AH5" s="28" t="s">
        <v>19</v>
      </c>
      <c r="AI5" s="28" t="s">
        <v>26</v>
      </c>
      <c r="AJ5" s="34" t="s">
        <v>27</v>
      </c>
      <c r="AK5" s="28" t="s">
        <v>17</v>
      </c>
      <c r="AL5" s="46" t="s">
        <v>17</v>
      </c>
      <c r="AM5" s="43"/>
      <c r="AN5" s="11"/>
      <c r="AO5" s="12"/>
      <c r="AP5" s="13" t="s">
        <v>28</v>
      </c>
      <c r="AQ5" s="14"/>
      <c r="AR5" s="44"/>
      <c r="AS5" s="26"/>
      <c r="AT5" s="26"/>
      <c r="AU5" s="45" t="s">
        <v>27</v>
      </c>
      <c r="AV5" s="28" t="s">
        <v>27</v>
      </c>
      <c r="AW5" s="26"/>
      <c r="AX5" s="26"/>
      <c r="AY5" s="28" t="s">
        <v>27</v>
      </c>
      <c r="AZ5" s="34" t="s">
        <v>27</v>
      </c>
      <c r="BA5" s="26"/>
      <c r="BB5" s="26"/>
      <c r="BC5" s="28"/>
      <c r="BD5" s="53"/>
      <c r="BE5" s="28" t="s">
        <v>29</v>
      </c>
      <c r="BF5" s="46" t="s">
        <v>30</v>
      </c>
      <c r="BG5" s="43"/>
      <c r="BH5" s="54" t="s">
        <v>31</v>
      </c>
      <c r="BI5" s="55">
        <v>196</v>
      </c>
      <c r="BJ5" s="56">
        <v>156</v>
      </c>
      <c r="BK5" s="56">
        <v>352</v>
      </c>
      <c r="BL5" s="57">
        <v>199</v>
      </c>
      <c r="BM5" s="56">
        <v>125</v>
      </c>
      <c r="BN5" s="58">
        <v>324</v>
      </c>
      <c r="BO5" s="2"/>
      <c r="BP5" s="59" t="s">
        <v>31</v>
      </c>
      <c r="BQ5" s="60">
        <v>94</v>
      </c>
      <c r="BR5" s="55">
        <v>91</v>
      </c>
      <c r="BS5" s="56">
        <v>185</v>
      </c>
      <c r="BT5" s="57">
        <v>98</v>
      </c>
      <c r="BU5" s="56">
        <v>80</v>
      </c>
      <c r="BV5" s="61">
        <v>178</v>
      </c>
      <c r="BX5" s="42"/>
    </row>
    <row r="6" spans="1:76" ht="17.25" customHeight="1">
      <c r="B6" s="310"/>
      <c r="C6" s="310"/>
      <c r="D6" s="310"/>
      <c r="E6" s="310"/>
      <c r="F6" s="310"/>
      <c r="G6" s="310"/>
      <c r="H6" s="310"/>
      <c r="I6" s="310"/>
      <c r="K6" s="43"/>
      <c r="L6" s="43"/>
      <c r="M6" s="43"/>
      <c r="N6" s="43"/>
      <c r="O6" s="43"/>
      <c r="P6" s="43"/>
      <c r="Q6" s="43"/>
      <c r="R6" s="43"/>
      <c r="S6" s="43"/>
      <c r="T6" s="11"/>
      <c r="U6" s="12"/>
      <c r="V6" s="13" t="s">
        <v>28</v>
      </c>
      <c r="W6" s="14"/>
      <c r="X6" s="44"/>
      <c r="Y6" s="26"/>
      <c r="Z6" s="26"/>
      <c r="AA6" s="45" t="s">
        <v>27</v>
      </c>
      <c r="AB6" s="28" t="s">
        <v>27</v>
      </c>
      <c r="AC6" s="26"/>
      <c r="AD6" s="26"/>
      <c r="AE6" s="28" t="s">
        <v>27</v>
      </c>
      <c r="AF6" s="34" t="s">
        <v>27</v>
      </c>
      <c r="AG6" s="26"/>
      <c r="AH6" s="26"/>
      <c r="AI6" s="28"/>
      <c r="AJ6" s="53"/>
      <c r="AK6" s="28" t="s">
        <v>29</v>
      </c>
      <c r="AL6" s="46" t="s">
        <v>30</v>
      </c>
      <c r="AM6" s="43"/>
      <c r="AN6" s="62"/>
      <c r="AO6" s="63"/>
      <c r="AP6" s="64"/>
      <c r="AQ6" s="65"/>
      <c r="AR6" s="66"/>
      <c r="AS6" s="67"/>
      <c r="AT6" s="67"/>
      <c r="AU6" s="68"/>
      <c r="AV6" s="69"/>
      <c r="AW6" s="67"/>
      <c r="AX6" s="67"/>
      <c r="AY6" s="67"/>
      <c r="AZ6" s="70"/>
      <c r="BA6" s="67"/>
      <c r="BB6" s="67"/>
      <c r="BC6" s="67"/>
      <c r="BD6" s="67"/>
      <c r="BE6" s="67"/>
      <c r="BF6" s="71"/>
      <c r="BG6" s="43"/>
      <c r="BH6" s="72" t="s">
        <v>32</v>
      </c>
      <c r="BI6" s="73">
        <v>0</v>
      </c>
      <c r="BJ6" s="74">
        <v>0</v>
      </c>
      <c r="BK6" s="75">
        <v>0</v>
      </c>
      <c r="BL6" s="73">
        <v>4</v>
      </c>
      <c r="BM6" s="74">
        <v>0</v>
      </c>
      <c r="BN6" s="75">
        <v>4</v>
      </c>
      <c r="BO6" s="2"/>
      <c r="BP6" s="76" t="s">
        <v>33</v>
      </c>
      <c r="BQ6" s="77">
        <v>10</v>
      </c>
      <c r="BR6" s="74">
        <v>11</v>
      </c>
      <c r="BS6" s="74">
        <v>21</v>
      </c>
      <c r="BT6" s="77">
        <v>13</v>
      </c>
      <c r="BU6" s="74">
        <v>9</v>
      </c>
      <c r="BV6" s="78">
        <v>22</v>
      </c>
      <c r="BX6" s="42"/>
    </row>
    <row r="7" spans="1:76" ht="17.25" customHeight="1">
      <c r="T7" s="62"/>
      <c r="U7" s="63"/>
      <c r="V7" s="64"/>
      <c r="W7" s="65"/>
      <c r="X7" s="66"/>
      <c r="Y7" s="67"/>
      <c r="Z7" s="67"/>
      <c r="AA7" s="68"/>
      <c r="AB7" s="69"/>
      <c r="AC7" s="67"/>
      <c r="AD7" s="67"/>
      <c r="AE7" s="67"/>
      <c r="AF7" s="70"/>
      <c r="AG7" s="67"/>
      <c r="AH7" s="67"/>
      <c r="AI7" s="67"/>
      <c r="AJ7" s="67"/>
      <c r="AK7" s="67"/>
      <c r="AL7" s="71"/>
      <c r="AN7" s="79" t="s">
        <v>34</v>
      </c>
      <c r="AO7" s="80"/>
      <c r="AP7" s="81">
        <v>851.55</v>
      </c>
      <c r="AQ7" s="82">
        <v>12689</v>
      </c>
      <c r="AR7" s="83">
        <v>29364</v>
      </c>
      <c r="AS7" s="82">
        <v>14973</v>
      </c>
      <c r="AT7" s="82">
        <v>14391</v>
      </c>
      <c r="AU7" s="84">
        <v>32</v>
      </c>
      <c r="AV7" s="84">
        <v>11</v>
      </c>
      <c r="AW7" s="84">
        <v>20</v>
      </c>
      <c r="AX7" s="84">
        <v>9</v>
      </c>
      <c r="AY7" s="84">
        <v>21</v>
      </c>
      <c r="AZ7" s="84">
        <v>6</v>
      </c>
      <c r="BA7" s="84">
        <v>132</v>
      </c>
      <c r="BB7" s="84">
        <v>126</v>
      </c>
      <c r="BC7" s="84">
        <v>-1</v>
      </c>
      <c r="BD7" s="84">
        <v>16</v>
      </c>
      <c r="BE7" s="84">
        <v>61</v>
      </c>
      <c r="BF7" s="84">
        <v>45</v>
      </c>
      <c r="BH7" s="85" t="s">
        <v>35</v>
      </c>
      <c r="BI7" s="86">
        <v>0</v>
      </c>
      <c r="BJ7" s="87">
        <v>0</v>
      </c>
      <c r="BK7" s="87">
        <v>0</v>
      </c>
      <c r="BL7" s="88">
        <v>0</v>
      </c>
      <c r="BM7" s="87">
        <v>1</v>
      </c>
      <c r="BN7" s="89">
        <v>1</v>
      </c>
      <c r="BO7" s="2"/>
      <c r="BP7" s="90" t="s">
        <v>36</v>
      </c>
      <c r="BQ7" s="88">
        <v>4</v>
      </c>
      <c r="BR7" s="87">
        <v>4</v>
      </c>
      <c r="BS7" s="87">
        <v>8</v>
      </c>
      <c r="BT7" s="88">
        <v>7</v>
      </c>
      <c r="BU7" s="87">
        <v>4</v>
      </c>
      <c r="BV7" s="89">
        <v>11</v>
      </c>
      <c r="BX7" s="42"/>
    </row>
    <row r="8" spans="1:76" ht="17.25" customHeight="1">
      <c r="T8" s="91" t="s">
        <v>37</v>
      </c>
      <c r="U8" s="92"/>
      <c r="V8" s="93">
        <v>5552</v>
      </c>
      <c r="W8" s="94">
        <v>44253</v>
      </c>
      <c r="X8" s="95">
        <v>102186</v>
      </c>
      <c r="Y8" s="94">
        <v>51761</v>
      </c>
      <c r="Z8" s="94">
        <v>50425</v>
      </c>
      <c r="AA8" s="96">
        <v>30</v>
      </c>
      <c r="AB8" s="96">
        <v>-1</v>
      </c>
      <c r="AC8" s="96">
        <v>58</v>
      </c>
      <c r="AD8" s="96">
        <v>59</v>
      </c>
      <c r="AE8" s="96">
        <v>31</v>
      </c>
      <c r="AF8" s="96">
        <v>28</v>
      </c>
      <c r="AG8" s="96">
        <v>352</v>
      </c>
      <c r="AH8" s="96">
        <v>324</v>
      </c>
      <c r="AI8" s="96">
        <v>3</v>
      </c>
      <c r="AJ8" s="96">
        <v>0</v>
      </c>
      <c r="AK8" s="96">
        <v>195</v>
      </c>
      <c r="AL8" s="96">
        <v>195</v>
      </c>
      <c r="AN8" s="97"/>
      <c r="AO8" s="98" t="s">
        <v>38</v>
      </c>
      <c r="AP8" s="99">
        <v>181.92</v>
      </c>
      <c r="AQ8" s="100">
        <v>968</v>
      </c>
      <c r="AR8" s="101">
        <v>2314</v>
      </c>
      <c r="AS8" s="100">
        <v>1176</v>
      </c>
      <c r="AT8" s="100">
        <v>1138</v>
      </c>
      <c r="AU8" s="102">
        <v>12</v>
      </c>
      <c r="AV8" s="102">
        <v>1</v>
      </c>
      <c r="AW8" s="102">
        <v>3</v>
      </c>
      <c r="AX8" s="102">
        <v>2</v>
      </c>
      <c r="AY8" s="102">
        <v>11</v>
      </c>
      <c r="AZ8" s="102">
        <v>11</v>
      </c>
      <c r="BA8" s="102">
        <v>19</v>
      </c>
      <c r="BB8" s="102">
        <v>8</v>
      </c>
      <c r="BC8" s="102">
        <v>-1</v>
      </c>
      <c r="BD8" s="102">
        <v>1</v>
      </c>
      <c r="BE8" s="102">
        <v>4</v>
      </c>
      <c r="BF8" s="102">
        <v>3</v>
      </c>
      <c r="BH8" s="85" t="s">
        <v>39</v>
      </c>
      <c r="BI8" s="86">
        <v>0</v>
      </c>
      <c r="BJ8" s="87">
        <v>0</v>
      </c>
      <c r="BK8" s="87">
        <v>0</v>
      </c>
      <c r="BL8" s="88">
        <v>0</v>
      </c>
      <c r="BM8" s="103">
        <v>0</v>
      </c>
      <c r="BN8" s="104">
        <v>0</v>
      </c>
      <c r="BO8" s="2"/>
      <c r="BP8" s="90" t="s">
        <v>40</v>
      </c>
      <c r="BQ8" s="88">
        <v>8</v>
      </c>
      <c r="BR8" s="87">
        <v>7</v>
      </c>
      <c r="BS8" s="87">
        <v>15</v>
      </c>
      <c r="BT8" s="88">
        <v>7</v>
      </c>
      <c r="BU8" s="87">
        <v>8</v>
      </c>
      <c r="BV8" s="89">
        <v>15</v>
      </c>
      <c r="BX8" s="42"/>
    </row>
    <row r="9" spans="1:76" ht="17.25" customHeight="1">
      <c r="T9" s="105" t="s">
        <v>41</v>
      </c>
      <c r="U9" s="106"/>
      <c r="V9" s="107">
        <v>590.55999999999995</v>
      </c>
      <c r="W9" s="108">
        <v>17507</v>
      </c>
      <c r="X9" s="109">
        <v>37700</v>
      </c>
      <c r="Y9" s="108">
        <v>18899</v>
      </c>
      <c r="Z9" s="108">
        <v>18801</v>
      </c>
      <c r="AA9" s="110">
        <v>7</v>
      </c>
      <c r="AB9" s="110">
        <v>7</v>
      </c>
      <c r="AC9" s="110">
        <v>31</v>
      </c>
      <c r="AD9" s="110">
        <v>24</v>
      </c>
      <c r="AE9" s="110">
        <v>0</v>
      </c>
      <c r="AF9" s="110">
        <v>13</v>
      </c>
      <c r="AG9" s="110">
        <v>121</v>
      </c>
      <c r="AH9" s="110">
        <v>108</v>
      </c>
      <c r="AI9" s="110">
        <v>2</v>
      </c>
      <c r="AJ9" s="110">
        <v>-15</v>
      </c>
      <c r="AK9" s="110">
        <v>73</v>
      </c>
      <c r="AL9" s="110">
        <v>88</v>
      </c>
      <c r="AN9" s="97"/>
      <c r="AO9" s="98" t="s">
        <v>42</v>
      </c>
      <c r="AP9" s="99">
        <v>129.47</v>
      </c>
      <c r="AQ9" s="100">
        <v>178</v>
      </c>
      <c r="AR9" s="101">
        <v>511</v>
      </c>
      <c r="AS9" s="100">
        <v>253</v>
      </c>
      <c r="AT9" s="100">
        <v>258</v>
      </c>
      <c r="AU9" s="102">
        <v>-1</v>
      </c>
      <c r="AV9" s="102">
        <v>0</v>
      </c>
      <c r="AW9" s="102">
        <v>0</v>
      </c>
      <c r="AX9" s="102">
        <v>0</v>
      </c>
      <c r="AY9" s="102">
        <v>-1</v>
      </c>
      <c r="AZ9" s="102">
        <v>0</v>
      </c>
      <c r="BA9" s="102">
        <v>0</v>
      </c>
      <c r="BB9" s="102">
        <v>0</v>
      </c>
      <c r="BC9" s="102">
        <v>0</v>
      </c>
      <c r="BD9" s="102">
        <v>-1</v>
      </c>
      <c r="BE9" s="102">
        <v>0</v>
      </c>
      <c r="BF9" s="102">
        <v>1</v>
      </c>
      <c r="BH9" s="85" t="s">
        <v>43</v>
      </c>
      <c r="BI9" s="86">
        <v>1</v>
      </c>
      <c r="BJ9" s="87">
        <v>2</v>
      </c>
      <c r="BK9" s="87">
        <v>3</v>
      </c>
      <c r="BL9" s="88">
        <v>0</v>
      </c>
      <c r="BM9" s="87">
        <v>0</v>
      </c>
      <c r="BN9" s="89">
        <v>0</v>
      </c>
      <c r="BO9" s="2"/>
      <c r="BP9" s="90" t="s">
        <v>44</v>
      </c>
      <c r="BQ9" s="88">
        <v>0</v>
      </c>
      <c r="BR9" s="87">
        <v>2</v>
      </c>
      <c r="BS9" s="87">
        <v>2</v>
      </c>
      <c r="BT9" s="88">
        <v>0</v>
      </c>
      <c r="BU9" s="87">
        <v>0</v>
      </c>
      <c r="BV9" s="89">
        <v>0</v>
      </c>
      <c r="BX9" s="42"/>
    </row>
    <row r="10" spans="1:76" ht="17.25" customHeight="1">
      <c r="T10" s="111"/>
      <c r="U10" s="112" t="s">
        <v>45</v>
      </c>
      <c r="V10" s="113">
        <v>74.760000000000005</v>
      </c>
      <c r="W10" s="114">
        <v>1897</v>
      </c>
      <c r="X10" s="114">
        <v>4558</v>
      </c>
      <c r="Y10" s="114">
        <v>2269</v>
      </c>
      <c r="Z10" s="114">
        <v>2289</v>
      </c>
      <c r="AA10" s="115">
        <v>-2</v>
      </c>
      <c r="AB10" s="115">
        <v>-5</v>
      </c>
      <c r="AC10" s="115">
        <v>0</v>
      </c>
      <c r="AD10" s="115">
        <v>5</v>
      </c>
      <c r="AE10" s="115">
        <v>3</v>
      </c>
      <c r="AF10" s="115">
        <v>4</v>
      </c>
      <c r="AG10" s="115">
        <v>14</v>
      </c>
      <c r="AH10" s="115">
        <v>10</v>
      </c>
      <c r="AI10" s="115">
        <v>0</v>
      </c>
      <c r="AJ10" s="115">
        <v>-1</v>
      </c>
      <c r="AK10" s="115">
        <v>8</v>
      </c>
      <c r="AL10" s="115">
        <v>9</v>
      </c>
      <c r="AN10" s="97"/>
      <c r="AO10" s="98" t="s">
        <v>46</v>
      </c>
      <c r="AP10" s="99">
        <v>69.19</v>
      </c>
      <c r="AQ10" s="100">
        <v>182</v>
      </c>
      <c r="AR10" s="101">
        <v>465</v>
      </c>
      <c r="AS10" s="100">
        <v>250</v>
      </c>
      <c r="AT10" s="100">
        <v>215</v>
      </c>
      <c r="AU10" s="102">
        <v>4</v>
      </c>
      <c r="AV10" s="102">
        <v>1</v>
      </c>
      <c r="AW10" s="102">
        <v>1</v>
      </c>
      <c r="AX10" s="102">
        <v>0</v>
      </c>
      <c r="AY10" s="102">
        <v>3</v>
      </c>
      <c r="AZ10" s="102">
        <v>-1</v>
      </c>
      <c r="BA10" s="102">
        <v>0</v>
      </c>
      <c r="BB10" s="102">
        <v>1</v>
      </c>
      <c r="BC10" s="102">
        <v>0</v>
      </c>
      <c r="BD10" s="102">
        <v>4</v>
      </c>
      <c r="BE10" s="102">
        <v>4</v>
      </c>
      <c r="BF10" s="102">
        <v>0</v>
      </c>
      <c r="BH10" s="85" t="s">
        <v>47</v>
      </c>
      <c r="BI10" s="86">
        <v>0</v>
      </c>
      <c r="BJ10" s="87">
        <v>1</v>
      </c>
      <c r="BK10" s="87">
        <v>1</v>
      </c>
      <c r="BL10" s="88">
        <v>0</v>
      </c>
      <c r="BM10" s="87">
        <v>0</v>
      </c>
      <c r="BN10" s="89">
        <v>0</v>
      </c>
      <c r="BO10" s="2"/>
      <c r="BP10" s="90" t="s">
        <v>48</v>
      </c>
      <c r="BQ10" s="88">
        <v>8</v>
      </c>
      <c r="BR10" s="87">
        <v>14</v>
      </c>
      <c r="BS10" s="87">
        <v>22</v>
      </c>
      <c r="BT10" s="88">
        <v>16</v>
      </c>
      <c r="BU10" s="87">
        <v>8</v>
      </c>
      <c r="BV10" s="89">
        <v>24</v>
      </c>
      <c r="BX10" s="42"/>
    </row>
    <row r="11" spans="1:76" ht="17.25" customHeight="1">
      <c r="T11" s="111"/>
      <c r="U11" s="112" t="s">
        <v>49</v>
      </c>
      <c r="V11" s="113">
        <v>71.19</v>
      </c>
      <c r="W11" s="114">
        <v>1146</v>
      </c>
      <c r="X11" s="116">
        <v>2490</v>
      </c>
      <c r="Y11" s="114">
        <v>1335</v>
      </c>
      <c r="Z11" s="114">
        <v>1155</v>
      </c>
      <c r="AA11" s="115">
        <v>-1</v>
      </c>
      <c r="AB11" s="115">
        <v>0</v>
      </c>
      <c r="AC11" s="115">
        <v>3</v>
      </c>
      <c r="AD11" s="115">
        <v>3</v>
      </c>
      <c r="AE11" s="115">
        <v>-1</v>
      </c>
      <c r="AF11" s="115">
        <v>4</v>
      </c>
      <c r="AG11" s="115">
        <v>9</v>
      </c>
      <c r="AH11" s="115">
        <v>5</v>
      </c>
      <c r="AI11" s="115">
        <v>0</v>
      </c>
      <c r="AJ11" s="115">
        <v>-5</v>
      </c>
      <c r="AK11" s="115">
        <v>9</v>
      </c>
      <c r="AL11" s="115">
        <v>14</v>
      </c>
      <c r="AN11" s="97"/>
      <c r="AO11" s="98" t="s">
        <v>50</v>
      </c>
      <c r="AP11" s="99">
        <v>127.38</v>
      </c>
      <c r="AQ11" s="100">
        <v>1484</v>
      </c>
      <c r="AR11" s="101">
        <v>3746</v>
      </c>
      <c r="AS11" s="100">
        <v>1902</v>
      </c>
      <c r="AT11" s="100">
        <v>1844</v>
      </c>
      <c r="AU11" s="102">
        <v>1</v>
      </c>
      <c r="AV11" s="102">
        <v>2</v>
      </c>
      <c r="AW11" s="102">
        <v>2</v>
      </c>
      <c r="AX11" s="102">
        <v>0</v>
      </c>
      <c r="AY11" s="102">
        <v>-1</v>
      </c>
      <c r="AZ11" s="102">
        <v>-7</v>
      </c>
      <c r="BA11" s="102">
        <v>12</v>
      </c>
      <c r="BB11" s="102">
        <v>19</v>
      </c>
      <c r="BC11" s="102">
        <v>0</v>
      </c>
      <c r="BD11" s="102">
        <v>6</v>
      </c>
      <c r="BE11" s="102">
        <v>7</v>
      </c>
      <c r="BF11" s="102">
        <v>1</v>
      </c>
      <c r="BH11" s="85" t="s">
        <v>51</v>
      </c>
      <c r="BI11" s="86">
        <v>1</v>
      </c>
      <c r="BJ11" s="87">
        <v>0</v>
      </c>
      <c r="BK11" s="87">
        <v>1</v>
      </c>
      <c r="BL11" s="88">
        <v>0</v>
      </c>
      <c r="BM11" s="87">
        <v>0</v>
      </c>
      <c r="BN11" s="89">
        <v>0</v>
      </c>
      <c r="BO11" s="2"/>
      <c r="BP11" s="90" t="s">
        <v>52</v>
      </c>
      <c r="BQ11" s="88">
        <v>0</v>
      </c>
      <c r="BR11" s="87">
        <v>1</v>
      </c>
      <c r="BS11" s="87">
        <v>1</v>
      </c>
      <c r="BT11" s="88">
        <v>0</v>
      </c>
      <c r="BU11" s="87">
        <v>0</v>
      </c>
      <c r="BV11" s="89">
        <v>0</v>
      </c>
      <c r="BX11" s="42"/>
    </row>
    <row r="12" spans="1:76" ht="17.25" customHeight="1">
      <c r="T12" s="111"/>
      <c r="U12" s="117" t="s">
        <v>53</v>
      </c>
      <c r="V12" s="113">
        <v>52.16</v>
      </c>
      <c r="W12" s="114">
        <v>704</v>
      </c>
      <c r="X12" s="116">
        <v>1431</v>
      </c>
      <c r="Y12" s="114">
        <v>744</v>
      </c>
      <c r="Z12" s="114">
        <v>687</v>
      </c>
      <c r="AA12" s="115">
        <v>-2</v>
      </c>
      <c r="AB12" s="115">
        <v>2</v>
      </c>
      <c r="AC12" s="115">
        <v>3</v>
      </c>
      <c r="AD12" s="115">
        <v>1</v>
      </c>
      <c r="AE12" s="115">
        <v>-4</v>
      </c>
      <c r="AF12" s="115">
        <v>-3</v>
      </c>
      <c r="AG12" s="115">
        <v>1</v>
      </c>
      <c r="AH12" s="115">
        <v>4</v>
      </c>
      <c r="AI12" s="115">
        <v>0</v>
      </c>
      <c r="AJ12" s="115">
        <v>-1</v>
      </c>
      <c r="AK12" s="115">
        <v>1</v>
      </c>
      <c r="AL12" s="115">
        <v>2</v>
      </c>
      <c r="AN12" s="97"/>
      <c r="AO12" s="98" t="s">
        <v>54</v>
      </c>
      <c r="AP12" s="99">
        <v>111.57</v>
      </c>
      <c r="AQ12" s="100">
        <v>3195</v>
      </c>
      <c r="AR12" s="101">
        <v>7023</v>
      </c>
      <c r="AS12" s="100">
        <v>3634</v>
      </c>
      <c r="AT12" s="100">
        <v>3389</v>
      </c>
      <c r="AU12" s="102">
        <v>17</v>
      </c>
      <c r="AV12" s="102">
        <v>1</v>
      </c>
      <c r="AW12" s="102">
        <v>3</v>
      </c>
      <c r="AX12" s="102">
        <v>2</v>
      </c>
      <c r="AY12" s="102">
        <v>16</v>
      </c>
      <c r="AZ12" s="102">
        <v>2</v>
      </c>
      <c r="BA12" s="102">
        <v>40</v>
      </c>
      <c r="BB12" s="102">
        <v>38</v>
      </c>
      <c r="BC12" s="102">
        <v>0</v>
      </c>
      <c r="BD12" s="102">
        <v>14</v>
      </c>
      <c r="BE12" s="102">
        <v>24</v>
      </c>
      <c r="BF12" s="102">
        <v>10</v>
      </c>
      <c r="BH12" s="85" t="s">
        <v>55</v>
      </c>
      <c r="BI12" s="86">
        <v>1</v>
      </c>
      <c r="BJ12" s="87">
        <v>1</v>
      </c>
      <c r="BK12" s="87">
        <v>2</v>
      </c>
      <c r="BL12" s="88">
        <v>1</v>
      </c>
      <c r="BM12" s="87">
        <v>1</v>
      </c>
      <c r="BN12" s="89">
        <v>2</v>
      </c>
      <c r="BO12" s="2"/>
      <c r="BP12" s="90" t="s">
        <v>56</v>
      </c>
      <c r="BQ12" s="88">
        <v>2</v>
      </c>
      <c r="BR12" s="87">
        <v>1</v>
      </c>
      <c r="BS12" s="87">
        <v>3</v>
      </c>
      <c r="BT12" s="88">
        <v>2</v>
      </c>
      <c r="BU12" s="87">
        <v>4</v>
      </c>
      <c r="BV12" s="89">
        <v>6</v>
      </c>
      <c r="BX12" s="42"/>
    </row>
    <row r="13" spans="1:76" ht="17.25" customHeight="1">
      <c r="T13" s="111"/>
      <c r="U13" s="112" t="s">
        <v>57</v>
      </c>
      <c r="V13" s="113">
        <v>80.28</v>
      </c>
      <c r="W13" s="114">
        <v>3251</v>
      </c>
      <c r="X13" s="116">
        <v>7084</v>
      </c>
      <c r="Y13" s="114">
        <v>3598</v>
      </c>
      <c r="Z13" s="114">
        <v>3486</v>
      </c>
      <c r="AA13" s="115">
        <v>12</v>
      </c>
      <c r="AB13" s="115">
        <v>2</v>
      </c>
      <c r="AC13" s="115">
        <v>5</v>
      </c>
      <c r="AD13" s="115">
        <v>3</v>
      </c>
      <c r="AE13" s="115">
        <v>10</v>
      </c>
      <c r="AF13" s="115">
        <v>18</v>
      </c>
      <c r="AG13" s="115">
        <v>31</v>
      </c>
      <c r="AH13" s="115">
        <v>13</v>
      </c>
      <c r="AI13" s="115">
        <v>1</v>
      </c>
      <c r="AJ13" s="115">
        <v>-9</v>
      </c>
      <c r="AK13" s="115">
        <v>8</v>
      </c>
      <c r="AL13" s="115">
        <v>17</v>
      </c>
      <c r="AN13" s="97"/>
      <c r="AO13" s="98" t="s">
        <v>58</v>
      </c>
      <c r="AP13" s="99">
        <v>24.17</v>
      </c>
      <c r="AQ13" s="100">
        <v>57</v>
      </c>
      <c r="AR13" s="101">
        <v>205</v>
      </c>
      <c r="AS13" s="100">
        <v>101</v>
      </c>
      <c r="AT13" s="100">
        <v>104</v>
      </c>
      <c r="AU13" s="102">
        <v>0</v>
      </c>
      <c r="AV13" s="102">
        <v>0</v>
      </c>
      <c r="AW13" s="102">
        <v>0</v>
      </c>
      <c r="AX13" s="102">
        <v>0</v>
      </c>
      <c r="AY13" s="102">
        <v>0</v>
      </c>
      <c r="AZ13" s="102">
        <v>0</v>
      </c>
      <c r="BA13" s="102">
        <v>0</v>
      </c>
      <c r="BB13" s="102">
        <v>0</v>
      </c>
      <c r="BC13" s="102">
        <v>0</v>
      </c>
      <c r="BD13" s="102">
        <v>0</v>
      </c>
      <c r="BE13" s="102">
        <v>0</v>
      </c>
      <c r="BF13" s="102">
        <v>0</v>
      </c>
      <c r="BH13" s="85" t="s">
        <v>59</v>
      </c>
      <c r="BI13" s="86">
        <v>1</v>
      </c>
      <c r="BJ13" s="87">
        <v>0</v>
      </c>
      <c r="BK13" s="87">
        <v>1</v>
      </c>
      <c r="BL13" s="88">
        <v>1</v>
      </c>
      <c r="BM13" s="87">
        <v>1</v>
      </c>
      <c r="BN13" s="89">
        <v>2</v>
      </c>
      <c r="BO13" s="2"/>
      <c r="BP13" s="90" t="s">
        <v>60</v>
      </c>
      <c r="BQ13" s="88">
        <v>3</v>
      </c>
      <c r="BR13" s="87">
        <v>3</v>
      </c>
      <c r="BS13" s="87">
        <v>6</v>
      </c>
      <c r="BT13" s="88">
        <v>1</v>
      </c>
      <c r="BU13" s="87">
        <v>0</v>
      </c>
      <c r="BV13" s="89">
        <v>1</v>
      </c>
      <c r="BX13" s="42"/>
    </row>
    <row r="14" spans="1:76" ht="17.25" customHeight="1">
      <c r="A14" s="1" t="s">
        <v>61</v>
      </c>
      <c r="T14" s="111"/>
      <c r="U14" s="112" t="s">
        <v>62</v>
      </c>
      <c r="V14" s="113">
        <v>119.75</v>
      </c>
      <c r="W14" s="114">
        <v>1484</v>
      </c>
      <c r="X14" s="116">
        <v>4012</v>
      </c>
      <c r="Y14" s="114">
        <v>2009</v>
      </c>
      <c r="Z14" s="114">
        <v>2003</v>
      </c>
      <c r="AA14" s="115">
        <v>5</v>
      </c>
      <c r="AB14" s="115">
        <v>1</v>
      </c>
      <c r="AC14" s="115">
        <v>2</v>
      </c>
      <c r="AD14" s="115">
        <v>1</v>
      </c>
      <c r="AE14" s="115">
        <v>4</v>
      </c>
      <c r="AF14" s="115">
        <v>-1</v>
      </c>
      <c r="AG14" s="115">
        <v>4</v>
      </c>
      <c r="AH14" s="115">
        <v>5</v>
      </c>
      <c r="AI14" s="115">
        <v>0</v>
      </c>
      <c r="AJ14" s="115">
        <v>5</v>
      </c>
      <c r="AK14" s="115">
        <v>8</v>
      </c>
      <c r="AL14" s="115">
        <v>3</v>
      </c>
      <c r="AN14" s="97"/>
      <c r="AO14" s="98" t="s">
        <v>63</v>
      </c>
      <c r="AP14" s="99">
        <v>33.32</v>
      </c>
      <c r="AQ14" s="100">
        <v>774</v>
      </c>
      <c r="AR14" s="101">
        <v>1837</v>
      </c>
      <c r="AS14" s="100">
        <v>948</v>
      </c>
      <c r="AT14" s="100">
        <v>889</v>
      </c>
      <c r="AU14" s="102">
        <v>7</v>
      </c>
      <c r="AV14" s="102">
        <v>1</v>
      </c>
      <c r="AW14" s="102">
        <v>3</v>
      </c>
      <c r="AX14" s="102">
        <v>2</v>
      </c>
      <c r="AY14" s="102">
        <v>6</v>
      </c>
      <c r="AZ14" s="102">
        <v>3</v>
      </c>
      <c r="BA14" s="102">
        <v>6</v>
      </c>
      <c r="BB14" s="102">
        <v>3</v>
      </c>
      <c r="BC14" s="102">
        <v>0</v>
      </c>
      <c r="BD14" s="102">
        <v>3</v>
      </c>
      <c r="BE14" s="102">
        <v>3</v>
      </c>
      <c r="BF14" s="102">
        <v>0</v>
      </c>
      <c r="BH14" s="85" t="s">
        <v>64</v>
      </c>
      <c r="BI14" s="86">
        <v>2</v>
      </c>
      <c r="BJ14" s="87">
        <v>1</v>
      </c>
      <c r="BK14" s="87">
        <v>3</v>
      </c>
      <c r="BL14" s="88">
        <v>3</v>
      </c>
      <c r="BM14" s="87">
        <v>0</v>
      </c>
      <c r="BN14" s="89">
        <v>3</v>
      </c>
      <c r="BO14" s="2"/>
      <c r="BP14" s="90" t="s">
        <v>65</v>
      </c>
      <c r="BQ14" s="88">
        <v>1</v>
      </c>
      <c r="BR14" s="87">
        <v>0</v>
      </c>
      <c r="BS14" s="87">
        <v>1</v>
      </c>
      <c r="BT14" s="88">
        <v>2</v>
      </c>
      <c r="BU14" s="87">
        <v>0</v>
      </c>
      <c r="BV14" s="89">
        <v>2</v>
      </c>
      <c r="BX14" s="42"/>
    </row>
    <row r="15" spans="1:76" ht="17.25" customHeight="1">
      <c r="T15" s="111"/>
      <c r="U15" s="112" t="s">
        <v>66</v>
      </c>
      <c r="V15" s="113">
        <v>7.63</v>
      </c>
      <c r="W15" s="114">
        <v>417</v>
      </c>
      <c r="X15" s="116">
        <v>800</v>
      </c>
      <c r="Y15" s="114">
        <v>409</v>
      </c>
      <c r="Z15" s="114">
        <v>391</v>
      </c>
      <c r="AA15" s="115">
        <v>0</v>
      </c>
      <c r="AB15" s="115">
        <v>0</v>
      </c>
      <c r="AC15" s="115">
        <v>0</v>
      </c>
      <c r="AD15" s="115">
        <v>0</v>
      </c>
      <c r="AE15" s="115">
        <v>0</v>
      </c>
      <c r="AF15" s="115">
        <v>0</v>
      </c>
      <c r="AG15" s="115">
        <v>2</v>
      </c>
      <c r="AH15" s="115">
        <v>2</v>
      </c>
      <c r="AI15" s="115">
        <v>0</v>
      </c>
      <c r="AJ15" s="115">
        <v>0</v>
      </c>
      <c r="AK15" s="115">
        <v>0</v>
      </c>
      <c r="AL15" s="115">
        <v>0</v>
      </c>
      <c r="AN15" s="97"/>
      <c r="AO15" s="98" t="s">
        <v>67</v>
      </c>
      <c r="AP15" s="99">
        <v>24.37</v>
      </c>
      <c r="AQ15" s="100">
        <v>1985</v>
      </c>
      <c r="AR15" s="101">
        <v>4086</v>
      </c>
      <c r="AS15" s="100">
        <v>2206</v>
      </c>
      <c r="AT15" s="100">
        <v>1880</v>
      </c>
      <c r="AU15" s="102">
        <v>4</v>
      </c>
      <c r="AV15" s="102">
        <v>3</v>
      </c>
      <c r="AW15" s="102">
        <v>3</v>
      </c>
      <c r="AX15" s="102">
        <v>0</v>
      </c>
      <c r="AY15" s="102">
        <v>1</v>
      </c>
      <c r="AZ15" s="102">
        <v>5</v>
      </c>
      <c r="BA15" s="102">
        <v>30</v>
      </c>
      <c r="BB15" s="102">
        <v>25</v>
      </c>
      <c r="BC15" s="102">
        <v>0</v>
      </c>
      <c r="BD15" s="102">
        <v>-4</v>
      </c>
      <c r="BE15" s="102">
        <v>2</v>
      </c>
      <c r="BF15" s="102">
        <v>6</v>
      </c>
      <c r="BH15" s="85" t="s">
        <v>68</v>
      </c>
      <c r="BI15" s="86">
        <v>3</v>
      </c>
      <c r="BJ15" s="87">
        <v>1</v>
      </c>
      <c r="BK15" s="87">
        <v>4</v>
      </c>
      <c r="BL15" s="88">
        <v>1</v>
      </c>
      <c r="BM15" s="87">
        <v>1</v>
      </c>
      <c r="BN15" s="89">
        <v>2</v>
      </c>
      <c r="BO15" s="2"/>
      <c r="BP15" s="90" t="s">
        <v>69</v>
      </c>
      <c r="BQ15" s="88">
        <v>0</v>
      </c>
      <c r="BR15" s="87">
        <v>0</v>
      </c>
      <c r="BS15" s="87">
        <v>0</v>
      </c>
      <c r="BT15" s="88">
        <v>0</v>
      </c>
      <c r="BU15" s="87">
        <v>0</v>
      </c>
      <c r="BV15" s="89">
        <v>0</v>
      </c>
      <c r="BX15" s="42"/>
    </row>
    <row r="16" spans="1:76" ht="17.25" customHeight="1">
      <c r="B16" s="311">
        <v>42917</v>
      </c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2"/>
      <c r="P16" s="313"/>
      <c r="T16" s="111"/>
      <c r="U16" s="112" t="s">
        <v>70</v>
      </c>
      <c r="V16" s="113">
        <v>8.5299999999999994</v>
      </c>
      <c r="W16" s="114">
        <v>277</v>
      </c>
      <c r="X16" s="116">
        <v>638</v>
      </c>
      <c r="Y16" s="114">
        <v>286</v>
      </c>
      <c r="Z16" s="114">
        <v>352</v>
      </c>
      <c r="AA16" s="115">
        <v>-1</v>
      </c>
      <c r="AB16" s="115">
        <v>-1</v>
      </c>
      <c r="AC16" s="115">
        <v>0</v>
      </c>
      <c r="AD16" s="115">
        <v>1</v>
      </c>
      <c r="AE16" s="115">
        <v>0</v>
      </c>
      <c r="AF16" s="115">
        <v>0</v>
      </c>
      <c r="AG16" s="115">
        <v>0</v>
      </c>
      <c r="AH16" s="115">
        <v>0</v>
      </c>
      <c r="AI16" s="115">
        <v>0</v>
      </c>
      <c r="AJ16" s="115">
        <v>0</v>
      </c>
      <c r="AK16" s="115">
        <v>0</v>
      </c>
      <c r="AL16" s="115">
        <v>0</v>
      </c>
      <c r="AN16" s="97"/>
      <c r="AO16" s="98" t="s">
        <v>71</v>
      </c>
      <c r="AP16" s="99">
        <v>7.77</v>
      </c>
      <c r="AQ16" s="100">
        <v>260</v>
      </c>
      <c r="AR16" s="101">
        <v>609</v>
      </c>
      <c r="AS16" s="100">
        <v>283</v>
      </c>
      <c r="AT16" s="100">
        <v>326</v>
      </c>
      <c r="AU16" s="102">
        <v>1</v>
      </c>
      <c r="AV16" s="102">
        <v>0</v>
      </c>
      <c r="AW16" s="102">
        <v>0</v>
      </c>
      <c r="AX16" s="102">
        <v>0</v>
      </c>
      <c r="AY16" s="102">
        <v>1</v>
      </c>
      <c r="AZ16" s="102">
        <v>1</v>
      </c>
      <c r="BA16" s="102">
        <v>2</v>
      </c>
      <c r="BB16" s="102">
        <v>1</v>
      </c>
      <c r="BC16" s="102">
        <v>0</v>
      </c>
      <c r="BD16" s="102">
        <v>0</v>
      </c>
      <c r="BE16" s="102">
        <v>0</v>
      </c>
      <c r="BF16" s="102">
        <v>0</v>
      </c>
      <c r="BH16" s="85" t="s">
        <v>72</v>
      </c>
      <c r="BI16" s="86">
        <v>4</v>
      </c>
      <c r="BJ16" s="87">
        <v>3</v>
      </c>
      <c r="BK16" s="87">
        <v>7</v>
      </c>
      <c r="BL16" s="88">
        <v>6</v>
      </c>
      <c r="BM16" s="87">
        <v>6</v>
      </c>
      <c r="BN16" s="89">
        <v>12</v>
      </c>
      <c r="BO16" s="2"/>
      <c r="BP16" s="90" t="s">
        <v>73</v>
      </c>
      <c r="BQ16" s="88">
        <v>0</v>
      </c>
      <c r="BR16" s="87">
        <v>0</v>
      </c>
      <c r="BS16" s="87">
        <v>0</v>
      </c>
      <c r="BT16" s="88">
        <v>0</v>
      </c>
      <c r="BU16" s="87">
        <v>0</v>
      </c>
      <c r="BV16" s="89">
        <v>0</v>
      </c>
      <c r="BX16" s="42"/>
    </row>
    <row r="17" spans="1:76" ht="17.25" customHeight="1">
      <c r="B17" s="295" t="s">
        <v>74</v>
      </c>
      <c r="C17" s="296"/>
      <c r="D17" s="264" t="s">
        <v>31</v>
      </c>
      <c r="E17" s="264"/>
      <c r="F17" s="265"/>
      <c r="G17" s="301">
        <v>102186</v>
      </c>
      <c r="H17" s="302"/>
      <c r="I17" s="302"/>
      <c r="J17" s="118" t="s">
        <v>75</v>
      </c>
      <c r="K17" s="119"/>
      <c r="L17" s="120" t="s">
        <v>76</v>
      </c>
      <c r="M17" s="303">
        <v>30</v>
      </c>
      <c r="N17" s="303"/>
      <c r="O17" s="121" t="s">
        <v>210</v>
      </c>
      <c r="P17" s="122"/>
      <c r="Q17" s="123"/>
      <c r="R17" s="123"/>
      <c r="S17" s="123"/>
      <c r="T17" s="111"/>
      <c r="U17" s="112" t="s">
        <v>77</v>
      </c>
      <c r="V17" s="113">
        <v>24.89</v>
      </c>
      <c r="W17" s="114">
        <v>1442</v>
      </c>
      <c r="X17" s="116">
        <v>2530</v>
      </c>
      <c r="Y17" s="114">
        <v>1235</v>
      </c>
      <c r="Z17" s="114">
        <v>1295</v>
      </c>
      <c r="AA17" s="115">
        <v>8</v>
      </c>
      <c r="AB17" s="115">
        <v>2</v>
      </c>
      <c r="AC17" s="115">
        <v>4</v>
      </c>
      <c r="AD17" s="115">
        <v>2</v>
      </c>
      <c r="AE17" s="115">
        <v>6</v>
      </c>
      <c r="AF17" s="115">
        <v>5</v>
      </c>
      <c r="AG17" s="115">
        <v>12</v>
      </c>
      <c r="AH17" s="115">
        <v>7</v>
      </c>
      <c r="AI17" s="115">
        <v>0</v>
      </c>
      <c r="AJ17" s="115">
        <v>1</v>
      </c>
      <c r="AK17" s="115">
        <v>5</v>
      </c>
      <c r="AL17" s="115">
        <v>4</v>
      </c>
      <c r="AM17" s="123"/>
      <c r="AN17" s="97"/>
      <c r="AO17" s="98" t="s">
        <v>78</v>
      </c>
      <c r="AP17" s="99">
        <v>7.29</v>
      </c>
      <c r="AQ17" s="100">
        <v>241</v>
      </c>
      <c r="AR17" s="101">
        <v>582</v>
      </c>
      <c r="AS17" s="100">
        <v>262</v>
      </c>
      <c r="AT17" s="100">
        <v>320</v>
      </c>
      <c r="AU17" s="102">
        <v>1</v>
      </c>
      <c r="AV17" s="102">
        <v>0</v>
      </c>
      <c r="AW17" s="102">
        <v>0</v>
      </c>
      <c r="AX17" s="102">
        <v>0</v>
      </c>
      <c r="AY17" s="102">
        <v>1</v>
      </c>
      <c r="AZ17" s="102">
        <v>-3</v>
      </c>
      <c r="BA17" s="102">
        <v>0</v>
      </c>
      <c r="BB17" s="102">
        <v>3</v>
      </c>
      <c r="BC17" s="102">
        <v>0</v>
      </c>
      <c r="BD17" s="102">
        <v>4</v>
      </c>
      <c r="BE17" s="102">
        <v>4</v>
      </c>
      <c r="BF17" s="102">
        <v>0</v>
      </c>
      <c r="BG17" s="123"/>
      <c r="BH17" s="85" t="s">
        <v>79</v>
      </c>
      <c r="BI17" s="86">
        <v>3</v>
      </c>
      <c r="BJ17" s="87">
        <v>5</v>
      </c>
      <c r="BK17" s="87">
        <v>8</v>
      </c>
      <c r="BL17" s="88">
        <v>9</v>
      </c>
      <c r="BM17" s="87">
        <v>6</v>
      </c>
      <c r="BN17" s="89">
        <v>15</v>
      </c>
      <c r="BO17" s="2"/>
      <c r="BP17" s="90" t="s">
        <v>80</v>
      </c>
      <c r="BQ17" s="88">
        <v>16</v>
      </c>
      <c r="BR17" s="87">
        <v>15</v>
      </c>
      <c r="BS17" s="87">
        <v>31</v>
      </c>
      <c r="BT17" s="88">
        <v>11</v>
      </c>
      <c r="BU17" s="87">
        <v>11</v>
      </c>
      <c r="BV17" s="89">
        <v>22</v>
      </c>
      <c r="BX17" s="42"/>
    </row>
    <row r="18" spans="1:76" ht="17.25" customHeight="1">
      <c r="B18" s="297"/>
      <c r="C18" s="298"/>
      <c r="D18" s="264" t="s">
        <v>22</v>
      </c>
      <c r="E18" s="264"/>
      <c r="F18" s="265"/>
      <c r="G18" s="290">
        <v>51761</v>
      </c>
      <c r="H18" s="291"/>
      <c r="I18" s="291"/>
      <c r="J18" s="118" t="s">
        <v>75</v>
      </c>
      <c r="K18" s="119"/>
      <c r="L18" s="120" t="s">
        <v>76</v>
      </c>
      <c r="M18" s="303">
        <v>9</v>
      </c>
      <c r="N18" s="303"/>
      <c r="O18" s="121" t="s">
        <v>211</v>
      </c>
      <c r="P18" s="122"/>
      <c r="Q18" s="123"/>
      <c r="R18" s="123"/>
      <c r="S18" s="123"/>
      <c r="T18" s="111"/>
      <c r="U18" s="112" t="s">
        <v>81</v>
      </c>
      <c r="V18" s="113">
        <v>17.7</v>
      </c>
      <c r="W18" s="114">
        <v>831</v>
      </c>
      <c r="X18" s="116">
        <v>1564</v>
      </c>
      <c r="Y18" s="114">
        <v>764</v>
      </c>
      <c r="Z18" s="114">
        <v>800</v>
      </c>
      <c r="AA18" s="115">
        <v>3</v>
      </c>
      <c r="AB18" s="115">
        <v>4</v>
      </c>
      <c r="AC18" s="115">
        <v>4</v>
      </c>
      <c r="AD18" s="115">
        <v>0</v>
      </c>
      <c r="AE18" s="115">
        <v>-1</v>
      </c>
      <c r="AF18" s="115">
        <v>1</v>
      </c>
      <c r="AG18" s="115">
        <v>6</v>
      </c>
      <c r="AH18" s="115">
        <v>5</v>
      </c>
      <c r="AI18" s="115">
        <v>0</v>
      </c>
      <c r="AJ18" s="115">
        <v>-2</v>
      </c>
      <c r="AK18" s="115">
        <v>2</v>
      </c>
      <c r="AL18" s="115">
        <v>4</v>
      </c>
      <c r="AM18" s="123"/>
      <c r="AN18" s="97"/>
      <c r="AO18" s="98" t="s">
        <v>82</v>
      </c>
      <c r="AP18" s="99">
        <v>6.17</v>
      </c>
      <c r="AQ18" s="100">
        <v>150</v>
      </c>
      <c r="AR18" s="101">
        <v>378</v>
      </c>
      <c r="AS18" s="100">
        <v>169</v>
      </c>
      <c r="AT18" s="100">
        <v>209</v>
      </c>
      <c r="AU18" s="102">
        <v>-4</v>
      </c>
      <c r="AV18" s="102">
        <v>0</v>
      </c>
      <c r="AW18" s="102">
        <v>1</v>
      </c>
      <c r="AX18" s="102">
        <v>1</v>
      </c>
      <c r="AY18" s="102">
        <v>-4</v>
      </c>
      <c r="AZ18" s="102">
        <v>-4</v>
      </c>
      <c r="BA18" s="102">
        <v>0</v>
      </c>
      <c r="BB18" s="102">
        <v>4</v>
      </c>
      <c r="BC18" s="102">
        <v>0</v>
      </c>
      <c r="BD18" s="102">
        <v>0</v>
      </c>
      <c r="BE18" s="102">
        <v>0</v>
      </c>
      <c r="BF18" s="102">
        <v>0</v>
      </c>
      <c r="BG18" s="123"/>
      <c r="BH18" s="85" t="s">
        <v>83</v>
      </c>
      <c r="BI18" s="86">
        <v>19</v>
      </c>
      <c r="BJ18" s="87">
        <v>19</v>
      </c>
      <c r="BK18" s="87">
        <v>38</v>
      </c>
      <c r="BL18" s="88">
        <v>31</v>
      </c>
      <c r="BM18" s="87">
        <v>15</v>
      </c>
      <c r="BN18" s="89">
        <v>46</v>
      </c>
      <c r="BO18" s="2"/>
      <c r="BP18" s="90" t="s">
        <v>84</v>
      </c>
      <c r="BQ18" s="88">
        <v>21</v>
      </c>
      <c r="BR18" s="87">
        <v>14</v>
      </c>
      <c r="BS18" s="87">
        <v>35</v>
      </c>
      <c r="BT18" s="88">
        <v>27</v>
      </c>
      <c r="BU18" s="87">
        <v>21</v>
      </c>
      <c r="BV18" s="89">
        <v>48</v>
      </c>
      <c r="BX18" s="42"/>
    </row>
    <row r="19" spans="1:76" ht="17.25" customHeight="1">
      <c r="B19" s="299"/>
      <c r="C19" s="300"/>
      <c r="D19" s="264" t="s">
        <v>23</v>
      </c>
      <c r="E19" s="264"/>
      <c r="F19" s="265"/>
      <c r="G19" s="290">
        <v>50425</v>
      </c>
      <c r="H19" s="291"/>
      <c r="I19" s="291"/>
      <c r="J19" s="118" t="s">
        <v>75</v>
      </c>
      <c r="K19" s="119"/>
      <c r="L19" s="120" t="s">
        <v>76</v>
      </c>
      <c r="M19" s="303">
        <v>39</v>
      </c>
      <c r="N19" s="303"/>
      <c r="O19" s="121" t="s">
        <v>210</v>
      </c>
      <c r="P19" s="122"/>
      <c r="Q19" s="123"/>
      <c r="R19" s="123"/>
      <c r="S19" s="123"/>
      <c r="T19" s="111"/>
      <c r="U19" s="112" t="s">
        <v>85</v>
      </c>
      <c r="V19" s="113">
        <v>14.2</v>
      </c>
      <c r="W19" s="114">
        <v>866</v>
      </c>
      <c r="X19" s="116">
        <v>1674</v>
      </c>
      <c r="Y19" s="114">
        <v>810</v>
      </c>
      <c r="Z19" s="114">
        <v>864</v>
      </c>
      <c r="AA19" s="115">
        <v>-6</v>
      </c>
      <c r="AB19" s="115">
        <v>2</v>
      </c>
      <c r="AC19" s="115">
        <v>3</v>
      </c>
      <c r="AD19" s="115">
        <v>1</v>
      </c>
      <c r="AE19" s="115">
        <v>-8</v>
      </c>
      <c r="AF19" s="115">
        <v>2</v>
      </c>
      <c r="AG19" s="115">
        <v>5</v>
      </c>
      <c r="AH19" s="115">
        <v>3</v>
      </c>
      <c r="AI19" s="115">
        <v>0</v>
      </c>
      <c r="AJ19" s="115">
        <v>-10</v>
      </c>
      <c r="AK19" s="115">
        <v>2</v>
      </c>
      <c r="AL19" s="115">
        <v>12</v>
      </c>
      <c r="AM19" s="123"/>
      <c r="AN19" s="97"/>
      <c r="AO19" s="98" t="s">
        <v>86</v>
      </c>
      <c r="AP19" s="99">
        <v>20.37</v>
      </c>
      <c r="AQ19" s="100">
        <v>390</v>
      </c>
      <c r="AR19" s="101">
        <v>1136</v>
      </c>
      <c r="AS19" s="100">
        <v>563</v>
      </c>
      <c r="AT19" s="100">
        <v>573</v>
      </c>
      <c r="AU19" s="102">
        <v>15</v>
      </c>
      <c r="AV19" s="102">
        <v>1</v>
      </c>
      <c r="AW19" s="102">
        <v>1</v>
      </c>
      <c r="AX19" s="102">
        <v>0</v>
      </c>
      <c r="AY19" s="102">
        <v>14</v>
      </c>
      <c r="AZ19" s="102">
        <v>9</v>
      </c>
      <c r="BA19" s="102">
        <v>10</v>
      </c>
      <c r="BB19" s="102">
        <v>1</v>
      </c>
      <c r="BC19" s="102">
        <v>0</v>
      </c>
      <c r="BD19" s="102">
        <v>5</v>
      </c>
      <c r="BE19" s="102">
        <v>5</v>
      </c>
      <c r="BF19" s="102">
        <v>0</v>
      </c>
      <c r="BG19" s="123"/>
      <c r="BH19" s="85" t="s">
        <v>87</v>
      </c>
      <c r="BI19" s="86">
        <v>94</v>
      </c>
      <c r="BJ19" s="87">
        <v>91</v>
      </c>
      <c r="BK19" s="87">
        <v>185</v>
      </c>
      <c r="BL19" s="88">
        <v>98</v>
      </c>
      <c r="BM19" s="87">
        <v>80</v>
      </c>
      <c r="BN19" s="89">
        <v>178</v>
      </c>
      <c r="BO19" s="2"/>
      <c r="BP19" s="90" t="s">
        <v>88</v>
      </c>
      <c r="BQ19" s="88">
        <v>2</v>
      </c>
      <c r="BR19" s="87">
        <v>4</v>
      </c>
      <c r="BS19" s="87">
        <v>6</v>
      </c>
      <c r="BT19" s="88">
        <v>1</v>
      </c>
      <c r="BU19" s="87">
        <v>4</v>
      </c>
      <c r="BV19" s="89">
        <v>5</v>
      </c>
      <c r="BX19" s="42"/>
    </row>
    <row r="20" spans="1:76" ht="17.25" customHeight="1">
      <c r="B20" s="263" t="s">
        <v>89</v>
      </c>
      <c r="C20" s="264"/>
      <c r="D20" s="263" t="s">
        <v>11</v>
      </c>
      <c r="E20" s="264"/>
      <c r="F20" s="265"/>
      <c r="G20" s="290">
        <v>44253</v>
      </c>
      <c r="H20" s="291"/>
      <c r="I20" s="291"/>
      <c r="J20" s="118" t="s">
        <v>89</v>
      </c>
      <c r="K20" s="119"/>
      <c r="L20" s="120" t="s">
        <v>76</v>
      </c>
      <c r="M20" s="292">
        <v>52</v>
      </c>
      <c r="N20" s="292"/>
      <c r="O20" s="121" t="s">
        <v>212</v>
      </c>
      <c r="P20" s="122"/>
      <c r="Q20" s="123"/>
      <c r="R20" s="123"/>
      <c r="S20" s="123"/>
      <c r="T20" s="111"/>
      <c r="U20" s="112" t="s">
        <v>90</v>
      </c>
      <c r="V20" s="113">
        <v>19.73</v>
      </c>
      <c r="W20" s="114">
        <v>591</v>
      </c>
      <c r="X20" s="116">
        <v>1388</v>
      </c>
      <c r="Y20" s="114">
        <v>668</v>
      </c>
      <c r="Z20" s="114">
        <v>720</v>
      </c>
      <c r="AA20" s="115">
        <v>-3</v>
      </c>
      <c r="AB20" s="115">
        <v>0</v>
      </c>
      <c r="AC20" s="115">
        <v>0</v>
      </c>
      <c r="AD20" s="115">
        <v>0</v>
      </c>
      <c r="AE20" s="115">
        <v>-3</v>
      </c>
      <c r="AF20" s="115">
        <v>0</v>
      </c>
      <c r="AG20" s="115">
        <v>5</v>
      </c>
      <c r="AH20" s="115">
        <v>5</v>
      </c>
      <c r="AI20" s="115">
        <v>0</v>
      </c>
      <c r="AJ20" s="115">
        <v>-3</v>
      </c>
      <c r="AK20" s="115">
        <v>0</v>
      </c>
      <c r="AL20" s="115">
        <v>3</v>
      </c>
      <c r="AM20" s="123"/>
      <c r="AN20" s="97"/>
      <c r="AO20" s="98" t="s">
        <v>91</v>
      </c>
      <c r="AP20" s="99">
        <v>23.82</v>
      </c>
      <c r="AQ20" s="100">
        <v>556</v>
      </c>
      <c r="AR20" s="101">
        <v>1353</v>
      </c>
      <c r="AS20" s="100">
        <v>682</v>
      </c>
      <c r="AT20" s="100">
        <v>671</v>
      </c>
      <c r="AU20" s="102">
        <v>-3</v>
      </c>
      <c r="AV20" s="102">
        <v>-1</v>
      </c>
      <c r="AW20" s="102">
        <v>0</v>
      </c>
      <c r="AX20" s="102">
        <v>1</v>
      </c>
      <c r="AY20" s="102">
        <v>-2</v>
      </c>
      <c r="AZ20" s="102">
        <v>-1</v>
      </c>
      <c r="BA20" s="102">
        <v>2</v>
      </c>
      <c r="BB20" s="102">
        <v>3</v>
      </c>
      <c r="BC20" s="102">
        <v>0</v>
      </c>
      <c r="BD20" s="102">
        <v>-1</v>
      </c>
      <c r="BE20" s="102">
        <v>0</v>
      </c>
      <c r="BF20" s="102">
        <v>1</v>
      </c>
      <c r="BG20" s="123"/>
      <c r="BH20" s="85" t="s">
        <v>92</v>
      </c>
      <c r="BI20" s="86">
        <v>0</v>
      </c>
      <c r="BJ20" s="87">
        <v>0</v>
      </c>
      <c r="BK20" s="87">
        <v>0</v>
      </c>
      <c r="BL20" s="88">
        <v>1</v>
      </c>
      <c r="BM20" s="87">
        <v>0</v>
      </c>
      <c r="BN20" s="89">
        <v>1</v>
      </c>
      <c r="BO20" s="2"/>
      <c r="BP20" s="90" t="s">
        <v>93</v>
      </c>
      <c r="BQ20" s="88">
        <v>4</v>
      </c>
      <c r="BR20" s="87">
        <v>7</v>
      </c>
      <c r="BS20" s="87">
        <v>11</v>
      </c>
      <c r="BT20" s="88">
        <v>4</v>
      </c>
      <c r="BU20" s="87">
        <v>1</v>
      </c>
      <c r="BV20" s="89">
        <v>5</v>
      </c>
      <c r="BX20" s="42"/>
    </row>
    <row r="21" spans="1:76" ht="17.25" customHeight="1">
      <c r="B21" s="263" t="s">
        <v>94</v>
      </c>
      <c r="C21" s="264"/>
      <c r="D21" s="264"/>
      <c r="E21" s="264"/>
      <c r="F21" s="265"/>
      <c r="G21" s="293">
        <v>2.31</v>
      </c>
      <c r="H21" s="294"/>
      <c r="I21" s="294"/>
      <c r="J21" s="124" t="s">
        <v>75</v>
      </c>
      <c r="K21" s="125"/>
      <c r="L21" s="125"/>
      <c r="M21" s="125"/>
      <c r="N21" s="126"/>
      <c r="O21" s="126"/>
      <c r="P21" s="126"/>
      <c r="Q21" s="126"/>
      <c r="R21" s="126"/>
      <c r="S21" s="126"/>
      <c r="T21" s="111"/>
      <c r="U21" s="112" t="s">
        <v>95</v>
      </c>
      <c r="V21" s="113">
        <v>12.97</v>
      </c>
      <c r="W21" s="114">
        <v>556</v>
      </c>
      <c r="X21" s="116">
        <v>1350</v>
      </c>
      <c r="Y21" s="114">
        <v>661</v>
      </c>
      <c r="Z21" s="114">
        <v>689</v>
      </c>
      <c r="AA21" s="115">
        <v>-1</v>
      </c>
      <c r="AB21" s="115">
        <v>0</v>
      </c>
      <c r="AC21" s="115">
        <v>0</v>
      </c>
      <c r="AD21" s="115">
        <v>0</v>
      </c>
      <c r="AE21" s="115">
        <v>-1</v>
      </c>
      <c r="AF21" s="115">
        <v>-5</v>
      </c>
      <c r="AG21" s="115">
        <v>1</v>
      </c>
      <c r="AH21" s="115">
        <v>6</v>
      </c>
      <c r="AI21" s="115">
        <v>0</v>
      </c>
      <c r="AJ21" s="115">
        <v>4</v>
      </c>
      <c r="AK21" s="115">
        <v>9</v>
      </c>
      <c r="AL21" s="115">
        <v>5</v>
      </c>
      <c r="AM21" s="126"/>
      <c r="AN21" s="97"/>
      <c r="AO21" s="98" t="s">
        <v>96</v>
      </c>
      <c r="AP21" s="99">
        <v>18.350000000000001</v>
      </c>
      <c r="AQ21" s="100">
        <v>412</v>
      </c>
      <c r="AR21" s="101">
        <v>986</v>
      </c>
      <c r="AS21" s="100">
        <v>486</v>
      </c>
      <c r="AT21" s="100">
        <v>500</v>
      </c>
      <c r="AU21" s="102">
        <v>-3</v>
      </c>
      <c r="AV21" s="102">
        <v>0</v>
      </c>
      <c r="AW21" s="102">
        <v>0</v>
      </c>
      <c r="AX21" s="102">
        <v>0</v>
      </c>
      <c r="AY21" s="102">
        <v>-3</v>
      </c>
      <c r="AZ21" s="102">
        <v>-1</v>
      </c>
      <c r="BA21" s="102">
        <v>1</v>
      </c>
      <c r="BB21" s="102">
        <v>2</v>
      </c>
      <c r="BC21" s="102">
        <v>0</v>
      </c>
      <c r="BD21" s="102">
        <v>-2</v>
      </c>
      <c r="BE21" s="102">
        <v>0</v>
      </c>
      <c r="BF21" s="102">
        <v>2</v>
      </c>
      <c r="BG21" s="126"/>
      <c r="BH21" s="85" t="s">
        <v>97</v>
      </c>
      <c r="BI21" s="86">
        <v>0</v>
      </c>
      <c r="BJ21" s="87">
        <v>0</v>
      </c>
      <c r="BK21" s="87">
        <v>0</v>
      </c>
      <c r="BL21" s="88">
        <v>1</v>
      </c>
      <c r="BM21" s="87">
        <v>0</v>
      </c>
      <c r="BN21" s="89">
        <v>1</v>
      </c>
      <c r="BO21" s="2"/>
      <c r="BP21" s="90" t="s">
        <v>98</v>
      </c>
      <c r="BQ21" s="88">
        <v>3</v>
      </c>
      <c r="BR21" s="87">
        <v>3</v>
      </c>
      <c r="BS21" s="87">
        <v>6</v>
      </c>
      <c r="BT21" s="88">
        <v>1</v>
      </c>
      <c r="BU21" s="87">
        <v>7</v>
      </c>
      <c r="BV21" s="89">
        <v>8</v>
      </c>
      <c r="BX21" s="42"/>
    </row>
    <row r="22" spans="1:76" ht="17.25" customHeight="1">
      <c r="B22" s="127"/>
      <c r="C22" s="127"/>
      <c r="D22" s="127"/>
      <c r="E22" s="127"/>
      <c r="F22" s="127"/>
      <c r="G22" s="127"/>
      <c r="H22" s="127"/>
      <c r="I22" s="127"/>
      <c r="J22" s="125"/>
      <c r="K22" s="125"/>
      <c r="L22" s="125"/>
      <c r="M22" s="125"/>
      <c r="N22" s="126"/>
      <c r="O22" s="126"/>
      <c r="P22" s="126"/>
      <c r="Q22" s="126"/>
      <c r="R22" s="126"/>
      <c r="S22" s="126"/>
      <c r="T22" s="111"/>
      <c r="U22" s="112" t="s">
        <v>99</v>
      </c>
      <c r="V22" s="113">
        <v>14.05</v>
      </c>
      <c r="W22" s="114">
        <v>560</v>
      </c>
      <c r="X22" s="116">
        <v>1051</v>
      </c>
      <c r="Y22" s="114">
        <v>542</v>
      </c>
      <c r="Z22" s="114">
        <v>509</v>
      </c>
      <c r="AA22" s="115">
        <v>14</v>
      </c>
      <c r="AB22" s="115">
        <v>1</v>
      </c>
      <c r="AC22" s="115">
        <v>1</v>
      </c>
      <c r="AD22" s="115">
        <v>0</v>
      </c>
      <c r="AE22" s="115">
        <v>13</v>
      </c>
      <c r="AF22" s="115">
        <v>5</v>
      </c>
      <c r="AG22" s="115">
        <v>9</v>
      </c>
      <c r="AH22" s="115">
        <v>4</v>
      </c>
      <c r="AI22" s="115">
        <v>1</v>
      </c>
      <c r="AJ22" s="115">
        <v>7</v>
      </c>
      <c r="AK22" s="115">
        <v>7</v>
      </c>
      <c r="AL22" s="115">
        <v>0</v>
      </c>
      <c r="AM22" s="126"/>
      <c r="AN22" s="97"/>
      <c r="AO22" s="98" t="s">
        <v>100</v>
      </c>
      <c r="AP22" s="99">
        <v>16.55</v>
      </c>
      <c r="AQ22" s="100">
        <v>381</v>
      </c>
      <c r="AR22" s="101">
        <v>992</v>
      </c>
      <c r="AS22" s="100">
        <v>474</v>
      </c>
      <c r="AT22" s="100">
        <v>518</v>
      </c>
      <c r="AU22" s="102">
        <v>1</v>
      </c>
      <c r="AV22" s="102">
        <v>-1</v>
      </c>
      <c r="AW22" s="102">
        <v>0</v>
      </c>
      <c r="AX22" s="102">
        <v>1</v>
      </c>
      <c r="AY22" s="102">
        <v>2</v>
      </c>
      <c r="AZ22" s="102">
        <v>3</v>
      </c>
      <c r="BA22" s="102">
        <v>4</v>
      </c>
      <c r="BB22" s="102">
        <v>1</v>
      </c>
      <c r="BC22" s="102">
        <v>0</v>
      </c>
      <c r="BD22" s="102">
        <v>-1</v>
      </c>
      <c r="BE22" s="102">
        <v>0</v>
      </c>
      <c r="BF22" s="102">
        <v>1</v>
      </c>
      <c r="BG22" s="126"/>
      <c r="BH22" s="85" t="s">
        <v>101</v>
      </c>
      <c r="BI22" s="86">
        <v>0</v>
      </c>
      <c r="BJ22" s="87">
        <v>0</v>
      </c>
      <c r="BK22" s="87">
        <v>0</v>
      </c>
      <c r="BL22" s="88">
        <v>1</v>
      </c>
      <c r="BM22" s="87">
        <v>1</v>
      </c>
      <c r="BN22" s="89">
        <v>2</v>
      </c>
      <c r="BO22" s="2"/>
      <c r="BP22" s="90" t="s">
        <v>102</v>
      </c>
      <c r="BQ22" s="88">
        <v>1</v>
      </c>
      <c r="BR22" s="87">
        <v>0</v>
      </c>
      <c r="BS22" s="87">
        <v>1</v>
      </c>
      <c r="BT22" s="88">
        <v>1</v>
      </c>
      <c r="BU22" s="87">
        <v>1</v>
      </c>
      <c r="BV22" s="89">
        <v>2</v>
      </c>
      <c r="BX22" s="42"/>
    </row>
    <row r="23" spans="1:76" ht="17.25" customHeight="1">
      <c r="A23" s="1" t="s">
        <v>213</v>
      </c>
      <c r="T23" s="111"/>
      <c r="U23" s="112" t="s">
        <v>103</v>
      </c>
      <c r="V23" s="113">
        <v>9.39</v>
      </c>
      <c r="W23" s="114">
        <v>546</v>
      </c>
      <c r="X23" s="116">
        <v>1004</v>
      </c>
      <c r="Y23" s="114">
        <v>514</v>
      </c>
      <c r="Z23" s="114">
        <v>490</v>
      </c>
      <c r="AA23" s="115">
        <v>-3</v>
      </c>
      <c r="AB23" s="115">
        <v>-2</v>
      </c>
      <c r="AC23" s="115">
        <v>0</v>
      </c>
      <c r="AD23" s="115">
        <v>2</v>
      </c>
      <c r="AE23" s="115">
        <v>-1</v>
      </c>
      <c r="AF23" s="115">
        <v>0</v>
      </c>
      <c r="AG23" s="115">
        <v>3</v>
      </c>
      <c r="AH23" s="115">
        <v>3</v>
      </c>
      <c r="AI23" s="115">
        <v>0</v>
      </c>
      <c r="AJ23" s="115">
        <v>-1</v>
      </c>
      <c r="AK23" s="115">
        <v>5</v>
      </c>
      <c r="AL23" s="115">
        <v>6</v>
      </c>
      <c r="AN23" s="97"/>
      <c r="AO23" s="98" t="s">
        <v>104</v>
      </c>
      <c r="AP23" s="99">
        <v>5.62</v>
      </c>
      <c r="AQ23" s="100">
        <v>532</v>
      </c>
      <c r="AR23" s="101">
        <v>960</v>
      </c>
      <c r="AS23" s="100">
        <v>462</v>
      </c>
      <c r="AT23" s="100">
        <v>498</v>
      </c>
      <c r="AU23" s="102">
        <v>-2</v>
      </c>
      <c r="AV23" s="102">
        <v>0</v>
      </c>
      <c r="AW23" s="102">
        <v>0</v>
      </c>
      <c r="AX23" s="102">
        <v>0</v>
      </c>
      <c r="AY23" s="102">
        <v>-2</v>
      </c>
      <c r="AZ23" s="102">
        <v>0</v>
      </c>
      <c r="BA23" s="102">
        <v>1</v>
      </c>
      <c r="BB23" s="102">
        <v>1</v>
      </c>
      <c r="BC23" s="102">
        <v>0</v>
      </c>
      <c r="BD23" s="102">
        <v>-2</v>
      </c>
      <c r="BE23" s="102">
        <v>3</v>
      </c>
      <c r="BF23" s="102">
        <v>5</v>
      </c>
      <c r="BH23" s="85" t="s">
        <v>105</v>
      </c>
      <c r="BI23" s="86">
        <v>0</v>
      </c>
      <c r="BJ23" s="87">
        <v>0</v>
      </c>
      <c r="BK23" s="87">
        <v>0</v>
      </c>
      <c r="BL23" s="88">
        <v>0</v>
      </c>
      <c r="BM23" s="87">
        <v>0</v>
      </c>
      <c r="BN23" s="89">
        <v>0</v>
      </c>
      <c r="BO23" s="2"/>
      <c r="BP23" s="90" t="s">
        <v>106</v>
      </c>
      <c r="BQ23" s="88">
        <v>3</v>
      </c>
      <c r="BR23" s="87">
        <v>2</v>
      </c>
      <c r="BS23" s="87">
        <v>5</v>
      </c>
      <c r="BT23" s="88">
        <v>1</v>
      </c>
      <c r="BU23" s="87">
        <v>0</v>
      </c>
      <c r="BV23" s="89">
        <v>1</v>
      </c>
      <c r="BX23" s="42"/>
    </row>
    <row r="24" spans="1:76" ht="17.25" customHeight="1">
      <c r="T24" s="111"/>
      <c r="U24" s="112" t="s">
        <v>107</v>
      </c>
      <c r="V24" s="113">
        <v>18.239999999999998</v>
      </c>
      <c r="W24" s="114">
        <v>828</v>
      </c>
      <c r="X24" s="116">
        <v>1627</v>
      </c>
      <c r="Y24" s="114">
        <v>799</v>
      </c>
      <c r="Z24" s="114">
        <v>828</v>
      </c>
      <c r="AA24" s="115">
        <v>-13</v>
      </c>
      <c r="AB24" s="115">
        <v>-4</v>
      </c>
      <c r="AC24" s="115">
        <v>1</v>
      </c>
      <c r="AD24" s="115">
        <v>5</v>
      </c>
      <c r="AE24" s="115">
        <v>-9</v>
      </c>
      <c r="AF24" s="115">
        <v>-8</v>
      </c>
      <c r="AG24" s="115">
        <v>6</v>
      </c>
      <c r="AH24" s="115">
        <v>14</v>
      </c>
      <c r="AI24" s="115">
        <v>0</v>
      </c>
      <c r="AJ24" s="115">
        <v>-1</v>
      </c>
      <c r="AK24" s="115">
        <v>2</v>
      </c>
      <c r="AL24" s="115">
        <v>3</v>
      </c>
      <c r="AN24" s="97"/>
      <c r="AO24" s="98" t="s">
        <v>108</v>
      </c>
      <c r="AP24" s="99">
        <v>11.43</v>
      </c>
      <c r="AQ24" s="100">
        <v>429</v>
      </c>
      <c r="AR24" s="101">
        <v>1075</v>
      </c>
      <c r="AS24" s="100">
        <v>540</v>
      </c>
      <c r="AT24" s="100">
        <v>535</v>
      </c>
      <c r="AU24" s="102">
        <v>1</v>
      </c>
      <c r="AV24" s="102">
        <v>2</v>
      </c>
      <c r="AW24" s="102">
        <v>2</v>
      </c>
      <c r="AX24" s="102">
        <v>0</v>
      </c>
      <c r="AY24" s="102">
        <v>-1</v>
      </c>
      <c r="AZ24" s="102">
        <v>-4</v>
      </c>
      <c r="BA24" s="102">
        <v>2</v>
      </c>
      <c r="BB24" s="102">
        <v>6</v>
      </c>
      <c r="BC24" s="102">
        <v>0</v>
      </c>
      <c r="BD24" s="102">
        <v>3</v>
      </c>
      <c r="BE24" s="102">
        <v>4</v>
      </c>
      <c r="BF24" s="102">
        <v>1</v>
      </c>
      <c r="BH24" s="85" t="s">
        <v>109</v>
      </c>
      <c r="BI24" s="86">
        <v>1</v>
      </c>
      <c r="BJ24" s="87">
        <v>2</v>
      </c>
      <c r="BK24" s="87">
        <v>3</v>
      </c>
      <c r="BL24" s="88">
        <v>2</v>
      </c>
      <c r="BM24" s="87">
        <v>3</v>
      </c>
      <c r="BN24" s="89">
        <v>5</v>
      </c>
      <c r="BO24" s="2"/>
      <c r="BP24" s="90" t="s">
        <v>110</v>
      </c>
      <c r="BQ24" s="88">
        <v>0</v>
      </c>
      <c r="BR24" s="87">
        <v>0</v>
      </c>
      <c r="BS24" s="87">
        <v>0</v>
      </c>
      <c r="BT24" s="88">
        <v>0</v>
      </c>
      <c r="BU24" s="87">
        <v>0</v>
      </c>
      <c r="BV24" s="89">
        <v>0</v>
      </c>
      <c r="BX24" s="42"/>
    </row>
    <row r="25" spans="1:76" ht="17.25" customHeight="1">
      <c r="B25" s="119" t="s">
        <v>111</v>
      </c>
      <c r="C25" s="128"/>
      <c r="D25" s="128"/>
      <c r="E25" s="128"/>
      <c r="F25" s="124"/>
      <c r="G25" s="283">
        <v>25</v>
      </c>
      <c r="H25" s="284"/>
      <c r="I25" s="284"/>
      <c r="J25" s="124" t="s">
        <v>112</v>
      </c>
      <c r="K25" s="129"/>
      <c r="T25" s="111"/>
      <c r="U25" s="112" t="s">
        <v>113</v>
      </c>
      <c r="V25" s="113">
        <v>22.59</v>
      </c>
      <c r="W25" s="114">
        <v>816</v>
      </c>
      <c r="X25" s="116">
        <v>1662</v>
      </c>
      <c r="Y25" s="114">
        <v>815</v>
      </c>
      <c r="Z25" s="114">
        <v>847</v>
      </c>
      <c r="AA25" s="115">
        <v>-9</v>
      </c>
      <c r="AB25" s="115">
        <v>3</v>
      </c>
      <c r="AC25" s="115">
        <v>3</v>
      </c>
      <c r="AD25" s="115">
        <v>0</v>
      </c>
      <c r="AE25" s="115">
        <v>-12</v>
      </c>
      <c r="AF25" s="115">
        <v>-11</v>
      </c>
      <c r="AG25" s="115">
        <v>2</v>
      </c>
      <c r="AH25" s="115">
        <v>13</v>
      </c>
      <c r="AI25" s="115">
        <v>0</v>
      </c>
      <c r="AJ25" s="115">
        <v>-1</v>
      </c>
      <c r="AK25" s="115">
        <v>0</v>
      </c>
      <c r="AL25" s="115">
        <v>1</v>
      </c>
      <c r="AN25" s="97"/>
      <c r="AO25" s="98" t="s">
        <v>114</v>
      </c>
      <c r="AP25" s="99">
        <v>10.63</v>
      </c>
      <c r="AQ25" s="100">
        <v>511</v>
      </c>
      <c r="AR25" s="101">
        <v>1097</v>
      </c>
      <c r="AS25" s="100">
        <v>579</v>
      </c>
      <c r="AT25" s="100">
        <v>518</v>
      </c>
      <c r="AU25" s="102">
        <v>-18</v>
      </c>
      <c r="AV25" s="102">
        <v>1</v>
      </c>
      <c r="AW25" s="102">
        <v>1</v>
      </c>
      <c r="AX25" s="102">
        <v>0</v>
      </c>
      <c r="AY25" s="102">
        <v>-19</v>
      </c>
      <c r="AZ25" s="102">
        <v>-6</v>
      </c>
      <c r="BA25" s="102">
        <v>3</v>
      </c>
      <c r="BB25" s="102">
        <v>9</v>
      </c>
      <c r="BC25" s="102">
        <v>0</v>
      </c>
      <c r="BD25" s="102">
        <v>-13</v>
      </c>
      <c r="BE25" s="102">
        <v>1</v>
      </c>
      <c r="BF25" s="102">
        <v>14</v>
      </c>
      <c r="BH25" s="85" t="s">
        <v>115</v>
      </c>
      <c r="BI25" s="86">
        <v>1</v>
      </c>
      <c r="BJ25" s="87">
        <v>0</v>
      </c>
      <c r="BK25" s="87">
        <v>1</v>
      </c>
      <c r="BL25" s="88">
        <v>0</v>
      </c>
      <c r="BM25" s="87">
        <v>0</v>
      </c>
      <c r="BN25" s="89">
        <v>0</v>
      </c>
      <c r="BO25" s="2"/>
      <c r="BP25" s="90" t="s">
        <v>116</v>
      </c>
      <c r="BQ25" s="88">
        <v>2</v>
      </c>
      <c r="BR25" s="87">
        <v>0</v>
      </c>
      <c r="BS25" s="87">
        <v>2</v>
      </c>
      <c r="BT25" s="88">
        <v>1</v>
      </c>
      <c r="BU25" s="87">
        <v>1</v>
      </c>
      <c r="BV25" s="89">
        <v>2</v>
      </c>
      <c r="BX25" s="42"/>
    </row>
    <row r="26" spans="1:76" ht="17.25" customHeight="1">
      <c r="B26" s="119" t="s">
        <v>117</v>
      </c>
      <c r="C26" s="128"/>
      <c r="D26" s="128"/>
      <c r="E26" s="128"/>
      <c r="F26" s="124"/>
      <c r="G26" s="283">
        <v>13</v>
      </c>
      <c r="H26" s="284"/>
      <c r="I26" s="284"/>
      <c r="J26" s="124" t="s">
        <v>112</v>
      </c>
      <c r="K26" s="129"/>
      <c r="T26" s="111"/>
      <c r="U26" s="112" t="s">
        <v>118</v>
      </c>
      <c r="V26" s="113">
        <v>11.84</v>
      </c>
      <c r="W26" s="114">
        <v>623</v>
      </c>
      <c r="X26" s="116">
        <v>1380</v>
      </c>
      <c r="Y26" s="114">
        <v>694</v>
      </c>
      <c r="Z26" s="114">
        <v>686</v>
      </c>
      <c r="AA26" s="115">
        <v>8</v>
      </c>
      <c r="AB26" s="115">
        <v>1</v>
      </c>
      <c r="AC26" s="115">
        <v>1</v>
      </c>
      <c r="AD26" s="115">
        <v>0</v>
      </c>
      <c r="AE26" s="115">
        <v>7</v>
      </c>
      <c r="AF26" s="115">
        <v>5</v>
      </c>
      <c r="AG26" s="115">
        <v>9</v>
      </c>
      <c r="AH26" s="115">
        <v>4</v>
      </c>
      <c r="AI26" s="115">
        <v>0</v>
      </c>
      <c r="AJ26" s="115">
        <v>2</v>
      </c>
      <c r="AK26" s="115">
        <v>3</v>
      </c>
      <c r="AL26" s="115">
        <v>1</v>
      </c>
      <c r="AN26" s="97"/>
      <c r="AO26" s="98" t="s">
        <v>119</v>
      </c>
      <c r="AP26" s="99">
        <v>8.1199999999999992</v>
      </c>
      <c r="AQ26" s="100">
        <v>0</v>
      </c>
      <c r="AR26" s="101">
        <v>0</v>
      </c>
      <c r="AS26" s="100">
        <v>0</v>
      </c>
      <c r="AT26" s="100">
        <v>0</v>
      </c>
      <c r="AU26" s="102">
        <v>0</v>
      </c>
      <c r="AV26" s="102">
        <v>0</v>
      </c>
      <c r="AW26" s="102">
        <v>0</v>
      </c>
      <c r="AX26" s="102">
        <v>0</v>
      </c>
      <c r="AY26" s="102">
        <v>0</v>
      </c>
      <c r="AZ26" s="102">
        <v>0</v>
      </c>
      <c r="BA26" s="102">
        <v>0</v>
      </c>
      <c r="BB26" s="102">
        <v>0</v>
      </c>
      <c r="BC26" s="102">
        <v>0</v>
      </c>
      <c r="BD26" s="102">
        <v>0</v>
      </c>
      <c r="BE26" s="102">
        <v>0</v>
      </c>
      <c r="BF26" s="102">
        <v>0</v>
      </c>
      <c r="BH26" s="85" t="s">
        <v>120</v>
      </c>
      <c r="BI26" s="86">
        <v>0</v>
      </c>
      <c r="BJ26" s="87">
        <v>0</v>
      </c>
      <c r="BK26" s="87">
        <v>0</v>
      </c>
      <c r="BL26" s="88">
        <v>1</v>
      </c>
      <c r="BM26" s="87">
        <v>0</v>
      </c>
      <c r="BN26" s="89">
        <v>1</v>
      </c>
      <c r="BO26" s="2"/>
      <c r="BP26" s="90" t="s">
        <v>121</v>
      </c>
      <c r="BQ26" s="88">
        <v>0</v>
      </c>
      <c r="BR26" s="87">
        <v>0</v>
      </c>
      <c r="BS26" s="87">
        <v>0</v>
      </c>
      <c r="BT26" s="88">
        <v>0</v>
      </c>
      <c r="BU26" s="87">
        <v>0</v>
      </c>
      <c r="BV26" s="89">
        <v>0</v>
      </c>
      <c r="BX26" s="42"/>
    </row>
    <row r="27" spans="1:76" ht="17.25" customHeight="1">
      <c r="B27" s="130" t="s">
        <v>122</v>
      </c>
      <c r="C27" s="125"/>
      <c r="D27" s="125"/>
      <c r="E27" s="125"/>
      <c r="F27" s="131"/>
      <c r="G27" s="283">
        <v>32</v>
      </c>
      <c r="H27" s="284"/>
      <c r="I27" s="284"/>
      <c r="J27" s="131" t="s">
        <v>123</v>
      </c>
      <c r="K27" s="129"/>
      <c r="T27" s="132"/>
      <c r="U27" s="133" t="s">
        <v>124</v>
      </c>
      <c r="V27" s="134">
        <v>10.66</v>
      </c>
      <c r="W27" s="135">
        <v>672</v>
      </c>
      <c r="X27" s="136">
        <v>1457</v>
      </c>
      <c r="Y27" s="135">
        <v>747</v>
      </c>
      <c r="Z27" s="135">
        <v>710</v>
      </c>
      <c r="AA27" s="137">
        <v>-2</v>
      </c>
      <c r="AB27" s="137">
        <v>1</v>
      </c>
      <c r="AC27" s="137">
        <v>1</v>
      </c>
      <c r="AD27" s="137">
        <v>0</v>
      </c>
      <c r="AE27" s="137">
        <v>-3</v>
      </c>
      <c r="AF27" s="137">
        <v>-3</v>
      </c>
      <c r="AG27" s="115">
        <v>2</v>
      </c>
      <c r="AH27" s="115">
        <v>5</v>
      </c>
      <c r="AI27" s="137">
        <v>0</v>
      </c>
      <c r="AJ27" s="137">
        <v>0</v>
      </c>
      <c r="AK27" s="137">
        <v>4</v>
      </c>
      <c r="AL27" s="137">
        <v>4</v>
      </c>
      <c r="AN27" s="97"/>
      <c r="AO27" s="98" t="s">
        <v>125</v>
      </c>
      <c r="AP27" s="99">
        <v>9.25</v>
      </c>
      <c r="AQ27" s="100">
        <v>4</v>
      </c>
      <c r="AR27" s="101">
        <v>9</v>
      </c>
      <c r="AS27" s="100">
        <v>3</v>
      </c>
      <c r="AT27" s="100">
        <v>6</v>
      </c>
      <c r="AU27" s="102">
        <v>-1</v>
      </c>
      <c r="AV27" s="102">
        <v>0</v>
      </c>
      <c r="AW27" s="102">
        <v>0</v>
      </c>
      <c r="AX27" s="102">
        <v>0</v>
      </c>
      <c r="AY27" s="102">
        <v>-1</v>
      </c>
      <c r="AZ27" s="102">
        <v>-1</v>
      </c>
      <c r="BA27" s="102">
        <v>0</v>
      </c>
      <c r="BB27" s="102">
        <v>1</v>
      </c>
      <c r="BC27" s="102">
        <v>0</v>
      </c>
      <c r="BD27" s="102">
        <v>0</v>
      </c>
      <c r="BE27" s="102">
        <v>0</v>
      </c>
      <c r="BF27" s="102">
        <v>0</v>
      </c>
      <c r="BH27" s="85" t="s">
        <v>126</v>
      </c>
      <c r="BI27" s="86">
        <v>5</v>
      </c>
      <c r="BJ27" s="87">
        <v>3</v>
      </c>
      <c r="BK27" s="87">
        <v>8</v>
      </c>
      <c r="BL27" s="88">
        <v>7</v>
      </c>
      <c r="BM27" s="87">
        <v>2</v>
      </c>
      <c r="BN27" s="89">
        <v>9</v>
      </c>
      <c r="BO27" s="2"/>
      <c r="BP27" s="90" t="s">
        <v>127</v>
      </c>
      <c r="BQ27" s="88">
        <v>1</v>
      </c>
      <c r="BR27" s="87">
        <v>0</v>
      </c>
      <c r="BS27" s="87">
        <v>1</v>
      </c>
      <c r="BT27" s="88">
        <v>0</v>
      </c>
      <c r="BU27" s="87">
        <v>0</v>
      </c>
      <c r="BV27" s="89">
        <v>0</v>
      </c>
      <c r="BX27" s="42"/>
    </row>
    <row r="28" spans="1:76" ht="17.25" customHeight="1">
      <c r="B28" s="119" t="s">
        <v>128</v>
      </c>
      <c r="C28" s="128"/>
      <c r="D28" s="128"/>
      <c r="E28" s="128"/>
      <c r="F28" s="124"/>
      <c r="G28" s="283">
        <v>1</v>
      </c>
      <c r="H28" s="284"/>
      <c r="I28" s="284"/>
      <c r="J28" s="124" t="s">
        <v>123</v>
      </c>
      <c r="K28" s="129"/>
      <c r="T28" s="79" t="s">
        <v>129</v>
      </c>
      <c r="U28" s="138"/>
      <c r="V28" s="139">
        <v>943.36</v>
      </c>
      <c r="W28" s="140">
        <v>367</v>
      </c>
      <c r="X28" s="141">
        <v>1111</v>
      </c>
      <c r="Y28" s="140">
        <v>560</v>
      </c>
      <c r="Z28" s="140">
        <v>551</v>
      </c>
      <c r="AA28" s="110">
        <v>-3</v>
      </c>
      <c r="AB28" s="142">
        <v>-2</v>
      </c>
      <c r="AC28" s="142">
        <v>0</v>
      </c>
      <c r="AD28" s="142">
        <v>2</v>
      </c>
      <c r="AE28" s="142">
        <v>-1</v>
      </c>
      <c r="AF28" s="142">
        <v>-1</v>
      </c>
      <c r="AG28" s="142">
        <v>0</v>
      </c>
      <c r="AH28" s="142">
        <v>1</v>
      </c>
      <c r="AI28" s="142">
        <v>0</v>
      </c>
      <c r="AJ28" s="142">
        <v>0</v>
      </c>
      <c r="AK28" s="142">
        <v>2</v>
      </c>
      <c r="AL28" s="142">
        <v>2</v>
      </c>
      <c r="AN28" s="143"/>
      <c r="AO28" s="144" t="s">
        <v>130</v>
      </c>
      <c r="AP28" s="145">
        <v>4.79</v>
      </c>
      <c r="AQ28" s="146">
        <v>0</v>
      </c>
      <c r="AR28" s="147">
        <v>0</v>
      </c>
      <c r="AS28" s="146">
        <v>0</v>
      </c>
      <c r="AT28" s="146">
        <v>0</v>
      </c>
      <c r="AU28" s="148">
        <v>0</v>
      </c>
      <c r="AV28" s="148">
        <v>0</v>
      </c>
      <c r="AW28" s="148">
        <v>0</v>
      </c>
      <c r="AX28" s="148">
        <v>0</v>
      </c>
      <c r="AY28" s="148">
        <v>0</v>
      </c>
      <c r="AZ28" s="148">
        <v>0</v>
      </c>
      <c r="BA28" s="148">
        <v>0</v>
      </c>
      <c r="BB28" s="148">
        <v>0</v>
      </c>
      <c r="BC28" s="148">
        <v>0</v>
      </c>
      <c r="BD28" s="148">
        <v>0</v>
      </c>
      <c r="BE28" s="148">
        <v>0</v>
      </c>
      <c r="BF28" s="148">
        <v>0</v>
      </c>
      <c r="BH28" s="85" t="s">
        <v>131</v>
      </c>
      <c r="BI28" s="86">
        <v>5</v>
      </c>
      <c r="BJ28" s="87">
        <v>3</v>
      </c>
      <c r="BK28" s="87">
        <v>8</v>
      </c>
      <c r="BL28" s="88">
        <v>6</v>
      </c>
      <c r="BM28" s="87">
        <v>0</v>
      </c>
      <c r="BN28" s="89">
        <v>6</v>
      </c>
      <c r="BO28" s="2"/>
      <c r="BP28" s="90" t="s">
        <v>132</v>
      </c>
      <c r="BQ28" s="88">
        <v>0</v>
      </c>
      <c r="BR28" s="87">
        <v>0</v>
      </c>
      <c r="BS28" s="87">
        <v>0</v>
      </c>
      <c r="BT28" s="88">
        <v>0</v>
      </c>
      <c r="BU28" s="87">
        <v>0</v>
      </c>
      <c r="BV28" s="89">
        <v>0</v>
      </c>
      <c r="BX28" s="42"/>
    </row>
    <row r="29" spans="1:76" ht="17.25" customHeight="1">
      <c r="B29" s="149" t="s">
        <v>133</v>
      </c>
      <c r="C29" s="150"/>
      <c r="D29" s="150"/>
      <c r="E29" s="150"/>
      <c r="F29" s="151"/>
      <c r="G29" s="283">
        <v>388</v>
      </c>
      <c r="H29" s="284"/>
      <c r="I29" s="284"/>
      <c r="J29" s="151" t="s">
        <v>123</v>
      </c>
      <c r="K29" s="129"/>
      <c r="T29" s="97"/>
      <c r="U29" s="98" t="s">
        <v>134</v>
      </c>
      <c r="V29" s="152">
        <v>473.26</v>
      </c>
      <c r="W29" s="153">
        <v>152</v>
      </c>
      <c r="X29" s="154">
        <v>461</v>
      </c>
      <c r="Y29" s="153">
        <v>242</v>
      </c>
      <c r="Z29" s="153">
        <v>219</v>
      </c>
      <c r="AA29" s="155">
        <v>-1</v>
      </c>
      <c r="AB29" s="155">
        <v>-1</v>
      </c>
      <c r="AC29" s="155">
        <v>0</v>
      </c>
      <c r="AD29" s="155">
        <v>1</v>
      </c>
      <c r="AE29" s="155">
        <v>0</v>
      </c>
      <c r="AF29" s="155">
        <v>0</v>
      </c>
      <c r="AG29" s="155">
        <v>0</v>
      </c>
      <c r="AH29" s="155">
        <v>0</v>
      </c>
      <c r="AI29" s="155">
        <v>0</v>
      </c>
      <c r="AJ29" s="155">
        <v>0</v>
      </c>
      <c r="AK29" s="155">
        <v>0</v>
      </c>
      <c r="AL29" s="155">
        <v>0</v>
      </c>
      <c r="AN29" s="105" t="s">
        <v>135</v>
      </c>
      <c r="AO29" s="156"/>
      <c r="AP29" s="157">
        <v>576.94000000000005</v>
      </c>
      <c r="AQ29" s="158">
        <v>4064</v>
      </c>
      <c r="AR29" s="159">
        <v>10477</v>
      </c>
      <c r="AS29" s="158">
        <v>5313</v>
      </c>
      <c r="AT29" s="158">
        <v>5164</v>
      </c>
      <c r="AU29" s="84">
        <v>2</v>
      </c>
      <c r="AV29" s="84">
        <v>0</v>
      </c>
      <c r="AW29" s="84">
        <v>6</v>
      </c>
      <c r="AX29" s="84">
        <v>6</v>
      </c>
      <c r="AY29" s="84">
        <v>2</v>
      </c>
      <c r="AZ29" s="84">
        <v>4</v>
      </c>
      <c r="BA29" s="84">
        <v>29</v>
      </c>
      <c r="BB29" s="84">
        <v>25</v>
      </c>
      <c r="BC29" s="84">
        <v>0</v>
      </c>
      <c r="BD29" s="84">
        <v>-2</v>
      </c>
      <c r="BE29" s="84">
        <v>11</v>
      </c>
      <c r="BF29" s="84">
        <v>13</v>
      </c>
      <c r="BH29" s="85" t="s">
        <v>136</v>
      </c>
      <c r="BI29" s="86">
        <v>0</v>
      </c>
      <c r="BJ29" s="87">
        <v>0</v>
      </c>
      <c r="BK29" s="87">
        <v>0</v>
      </c>
      <c r="BL29" s="88">
        <v>0</v>
      </c>
      <c r="BM29" s="87">
        <v>0</v>
      </c>
      <c r="BN29" s="89">
        <v>0</v>
      </c>
      <c r="BO29" s="2"/>
      <c r="BP29" s="90" t="s">
        <v>137</v>
      </c>
      <c r="BQ29" s="88">
        <v>0</v>
      </c>
      <c r="BR29" s="87">
        <v>0</v>
      </c>
      <c r="BS29" s="87">
        <v>0</v>
      </c>
      <c r="BT29" s="88">
        <v>0</v>
      </c>
      <c r="BU29" s="87">
        <v>0</v>
      </c>
      <c r="BV29" s="89">
        <v>0</v>
      </c>
      <c r="BX29" s="42"/>
    </row>
    <row r="30" spans="1:76" ht="17.25" customHeight="1">
      <c r="T30" s="143"/>
      <c r="U30" s="144" t="s">
        <v>138</v>
      </c>
      <c r="V30" s="160">
        <v>470.1</v>
      </c>
      <c r="W30" s="161">
        <v>215</v>
      </c>
      <c r="X30" s="162">
        <v>650</v>
      </c>
      <c r="Y30" s="161">
        <v>318</v>
      </c>
      <c r="Z30" s="161">
        <v>332</v>
      </c>
      <c r="AA30" s="163">
        <v>-2</v>
      </c>
      <c r="AB30" s="163">
        <v>-1</v>
      </c>
      <c r="AC30" s="163">
        <v>0</v>
      </c>
      <c r="AD30" s="163">
        <v>1</v>
      </c>
      <c r="AE30" s="163">
        <v>-1</v>
      </c>
      <c r="AF30" s="163">
        <v>-1</v>
      </c>
      <c r="AG30" s="163">
        <v>0</v>
      </c>
      <c r="AH30" s="163">
        <v>1</v>
      </c>
      <c r="AI30" s="155">
        <v>0</v>
      </c>
      <c r="AJ30" s="163">
        <v>0</v>
      </c>
      <c r="AK30" s="163">
        <v>2</v>
      </c>
      <c r="AL30" s="163">
        <v>2</v>
      </c>
      <c r="AN30" s="111"/>
      <c r="AO30" s="164" t="s">
        <v>139</v>
      </c>
      <c r="AP30" s="99">
        <v>44.69</v>
      </c>
      <c r="AQ30" s="100">
        <v>47</v>
      </c>
      <c r="AR30" s="101">
        <v>149</v>
      </c>
      <c r="AS30" s="100">
        <v>74</v>
      </c>
      <c r="AT30" s="100">
        <v>75</v>
      </c>
      <c r="AU30" s="102">
        <v>-1</v>
      </c>
      <c r="AV30" s="102">
        <v>0</v>
      </c>
      <c r="AW30" s="102">
        <v>0</v>
      </c>
      <c r="AX30" s="102">
        <v>0</v>
      </c>
      <c r="AY30" s="102">
        <v>-1</v>
      </c>
      <c r="AZ30" s="102">
        <v>-1</v>
      </c>
      <c r="BA30" s="102">
        <v>0</v>
      </c>
      <c r="BB30" s="102">
        <v>1</v>
      </c>
      <c r="BC30" s="102">
        <v>0</v>
      </c>
      <c r="BD30" s="102">
        <v>0</v>
      </c>
      <c r="BE30" s="102">
        <v>0</v>
      </c>
      <c r="BF30" s="102">
        <v>0</v>
      </c>
      <c r="BH30" s="85" t="s">
        <v>140</v>
      </c>
      <c r="BI30" s="86">
        <v>0</v>
      </c>
      <c r="BJ30" s="87">
        <v>0</v>
      </c>
      <c r="BK30" s="87">
        <v>0</v>
      </c>
      <c r="BL30" s="88">
        <v>0</v>
      </c>
      <c r="BM30" s="87">
        <v>0</v>
      </c>
      <c r="BN30" s="89">
        <v>0</v>
      </c>
      <c r="BO30" s="2"/>
      <c r="BP30" s="90" t="s">
        <v>141</v>
      </c>
      <c r="BQ30" s="88">
        <v>2</v>
      </c>
      <c r="BR30" s="87">
        <v>2</v>
      </c>
      <c r="BS30" s="87">
        <v>4</v>
      </c>
      <c r="BT30" s="88">
        <v>0</v>
      </c>
      <c r="BU30" s="87">
        <v>0</v>
      </c>
      <c r="BV30" s="89">
        <v>0</v>
      </c>
      <c r="BX30" s="42"/>
    </row>
    <row r="31" spans="1:76" ht="17.25" customHeight="1">
      <c r="A31" s="165" t="s">
        <v>214</v>
      </c>
      <c r="T31" s="105" t="s">
        <v>142</v>
      </c>
      <c r="U31" s="156"/>
      <c r="V31" s="166">
        <v>1418.92</v>
      </c>
      <c r="W31" s="167">
        <v>4114</v>
      </c>
      <c r="X31" s="168">
        <v>10257</v>
      </c>
      <c r="Y31" s="167">
        <v>5178</v>
      </c>
      <c r="Z31" s="167">
        <v>5079</v>
      </c>
      <c r="AA31" s="169">
        <v>0</v>
      </c>
      <c r="AB31" s="169">
        <v>-7</v>
      </c>
      <c r="AC31" s="169">
        <v>1</v>
      </c>
      <c r="AD31" s="169">
        <v>8</v>
      </c>
      <c r="AE31" s="169">
        <v>7</v>
      </c>
      <c r="AF31" s="169">
        <v>7</v>
      </c>
      <c r="AG31" s="169">
        <v>21</v>
      </c>
      <c r="AH31" s="169">
        <v>14</v>
      </c>
      <c r="AI31" s="169">
        <v>1</v>
      </c>
      <c r="AJ31" s="169">
        <v>-1</v>
      </c>
      <c r="AK31" s="169">
        <v>14</v>
      </c>
      <c r="AL31" s="169">
        <v>15</v>
      </c>
      <c r="AN31" s="111"/>
      <c r="AO31" s="164" t="s">
        <v>143</v>
      </c>
      <c r="AP31" s="99">
        <v>99.56</v>
      </c>
      <c r="AQ31" s="100">
        <v>362</v>
      </c>
      <c r="AR31" s="101">
        <v>1045</v>
      </c>
      <c r="AS31" s="100">
        <v>532</v>
      </c>
      <c r="AT31" s="100">
        <v>513</v>
      </c>
      <c r="AU31" s="102">
        <v>-2</v>
      </c>
      <c r="AV31" s="102">
        <v>-2</v>
      </c>
      <c r="AW31" s="102">
        <v>0</v>
      </c>
      <c r="AX31" s="102">
        <v>2</v>
      </c>
      <c r="AY31" s="102">
        <v>0</v>
      </c>
      <c r="AZ31" s="102">
        <v>0</v>
      </c>
      <c r="BA31" s="102">
        <v>2</v>
      </c>
      <c r="BB31" s="102">
        <v>2</v>
      </c>
      <c r="BC31" s="102">
        <v>0</v>
      </c>
      <c r="BD31" s="102">
        <v>0</v>
      </c>
      <c r="BE31" s="102">
        <v>0</v>
      </c>
      <c r="BF31" s="102">
        <v>0</v>
      </c>
      <c r="BH31" s="85" t="s">
        <v>144</v>
      </c>
      <c r="BI31" s="86">
        <v>3</v>
      </c>
      <c r="BJ31" s="87">
        <v>1</v>
      </c>
      <c r="BK31" s="87">
        <v>4</v>
      </c>
      <c r="BL31" s="88">
        <v>1</v>
      </c>
      <c r="BM31" s="87">
        <v>0</v>
      </c>
      <c r="BN31" s="89">
        <v>1</v>
      </c>
      <c r="BO31" s="2"/>
      <c r="BP31" s="90" t="s">
        <v>145</v>
      </c>
      <c r="BQ31" s="88">
        <v>1</v>
      </c>
      <c r="BR31" s="87">
        <v>1</v>
      </c>
      <c r="BS31" s="87">
        <v>2</v>
      </c>
      <c r="BT31" s="88">
        <v>0</v>
      </c>
      <c r="BU31" s="87">
        <v>1</v>
      </c>
      <c r="BV31" s="89">
        <v>1</v>
      </c>
      <c r="BX31" s="42"/>
    </row>
    <row r="32" spans="1:76" ht="17.25" customHeight="1">
      <c r="B32" s="170"/>
      <c r="T32" s="111"/>
      <c r="U32" s="164" t="s">
        <v>146</v>
      </c>
      <c r="V32" s="171">
        <v>448.05</v>
      </c>
      <c r="W32" s="172">
        <v>3142</v>
      </c>
      <c r="X32" s="173">
        <v>7047</v>
      </c>
      <c r="Y32" s="172">
        <v>3440</v>
      </c>
      <c r="Z32" s="172">
        <v>3607</v>
      </c>
      <c r="AA32" s="174">
        <v>3</v>
      </c>
      <c r="AB32" s="174">
        <v>-5</v>
      </c>
      <c r="AC32" s="174">
        <v>1</v>
      </c>
      <c r="AD32" s="174">
        <v>6</v>
      </c>
      <c r="AE32" s="174">
        <v>8</v>
      </c>
      <c r="AF32" s="174">
        <v>8</v>
      </c>
      <c r="AG32" s="174">
        <v>20</v>
      </c>
      <c r="AH32" s="174">
        <v>12</v>
      </c>
      <c r="AI32" s="174">
        <v>1</v>
      </c>
      <c r="AJ32" s="174">
        <v>-1</v>
      </c>
      <c r="AK32" s="174">
        <v>13</v>
      </c>
      <c r="AL32" s="174">
        <v>14</v>
      </c>
      <c r="AN32" s="111"/>
      <c r="AO32" s="164" t="s">
        <v>147</v>
      </c>
      <c r="AP32" s="99">
        <v>191.29</v>
      </c>
      <c r="AQ32" s="100">
        <v>870</v>
      </c>
      <c r="AR32" s="101">
        <v>2384</v>
      </c>
      <c r="AS32" s="100">
        <v>1202</v>
      </c>
      <c r="AT32" s="100">
        <v>1182</v>
      </c>
      <c r="AU32" s="102">
        <v>-9</v>
      </c>
      <c r="AV32" s="102">
        <v>-4</v>
      </c>
      <c r="AW32" s="102">
        <v>0</v>
      </c>
      <c r="AX32" s="102">
        <v>4</v>
      </c>
      <c r="AY32" s="102">
        <v>-5</v>
      </c>
      <c r="AZ32" s="102">
        <v>-5</v>
      </c>
      <c r="BA32" s="102">
        <v>6</v>
      </c>
      <c r="BB32" s="102">
        <v>11</v>
      </c>
      <c r="BC32" s="102">
        <v>0</v>
      </c>
      <c r="BD32" s="102">
        <v>0</v>
      </c>
      <c r="BE32" s="102">
        <v>0</v>
      </c>
      <c r="BF32" s="102">
        <v>0</v>
      </c>
      <c r="BH32" s="85" t="s">
        <v>148</v>
      </c>
      <c r="BI32" s="86">
        <v>3</v>
      </c>
      <c r="BJ32" s="87">
        <v>1</v>
      </c>
      <c r="BK32" s="87">
        <v>4</v>
      </c>
      <c r="BL32" s="88">
        <v>0</v>
      </c>
      <c r="BM32" s="87">
        <v>0</v>
      </c>
      <c r="BN32" s="89">
        <v>0</v>
      </c>
      <c r="BO32" s="2"/>
      <c r="BP32" s="90" t="s">
        <v>149</v>
      </c>
      <c r="BQ32" s="88">
        <v>0</v>
      </c>
      <c r="BR32" s="87">
        <v>0</v>
      </c>
      <c r="BS32" s="87">
        <v>0</v>
      </c>
      <c r="BT32" s="88">
        <v>1</v>
      </c>
      <c r="BU32" s="87">
        <v>0</v>
      </c>
      <c r="BV32" s="89">
        <v>1</v>
      </c>
      <c r="BX32" s="42"/>
    </row>
    <row r="33" spans="1:76" ht="17.25" customHeight="1">
      <c r="B33" s="285" t="s">
        <v>150</v>
      </c>
      <c r="C33" s="286"/>
      <c r="D33" s="286"/>
      <c r="E33" s="286"/>
      <c r="F33" s="287"/>
      <c r="G33" s="263" t="s">
        <v>21</v>
      </c>
      <c r="H33" s="288"/>
      <c r="I33" s="288"/>
      <c r="J33" s="289"/>
      <c r="K33" s="282" t="s">
        <v>22</v>
      </c>
      <c r="L33" s="282"/>
      <c r="M33" s="282"/>
      <c r="N33" s="282" t="s">
        <v>23</v>
      </c>
      <c r="O33" s="282"/>
      <c r="P33" s="282"/>
      <c r="T33" s="111"/>
      <c r="U33" s="164" t="s">
        <v>151</v>
      </c>
      <c r="V33" s="171">
        <v>171.44</v>
      </c>
      <c r="W33" s="172">
        <v>498</v>
      </c>
      <c r="X33" s="173">
        <v>1613</v>
      </c>
      <c r="Y33" s="172">
        <v>915</v>
      </c>
      <c r="Z33" s="172">
        <v>698</v>
      </c>
      <c r="AA33" s="174">
        <v>-2</v>
      </c>
      <c r="AB33" s="174">
        <v>-1</v>
      </c>
      <c r="AC33" s="174">
        <v>0</v>
      </c>
      <c r="AD33" s="174">
        <v>1</v>
      </c>
      <c r="AE33" s="174">
        <v>-1</v>
      </c>
      <c r="AF33" s="174">
        <v>-1</v>
      </c>
      <c r="AG33" s="174">
        <v>0</v>
      </c>
      <c r="AH33" s="174">
        <v>1</v>
      </c>
      <c r="AI33" s="174">
        <v>0</v>
      </c>
      <c r="AJ33" s="174">
        <v>0</v>
      </c>
      <c r="AK33" s="174">
        <v>1</v>
      </c>
      <c r="AL33" s="174">
        <v>1</v>
      </c>
      <c r="AN33" s="111"/>
      <c r="AO33" s="164" t="s">
        <v>152</v>
      </c>
      <c r="AP33" s="99">
        <v>58.94</v>
      </c>
      <c r="AQ33" s="100">
        <v>139</v>
      </c>
      <c r="AR33" s="101">
        <v>368</v>
      </c>
      <c r="AS33" s="100">
        <v>193</v>
      </c>
      <c r="AT33" s="100">
        <v>175</v>
      </c>
      <c r="AU33" s="102">
        <v>0</v>
      </c>
      <c r="AV33" s="102">
        <v>0</v>
      </c>
      <c r="AW33" s="102">
        <v>0</v>
      </c>
      <c r="AX33" s="102">
        <v>0</v>
      </c>
      <c r="AY33" s="102">
        <v>0</v>
      </c>
      <c r="AZ33" s="102">
        <v>0</v>
      </c>
      <c r="BA33" s="102">
        <v>0</v>
      </c>
      <c r="BB33" s="102">
        <v>0</v>
      </c>
      <c r="BC33" s="102">
        <v>0</v>
      </c>
      <c r="BD33" s="102">
        <v>0</v>
      </c>
      <c r="BE33" s="102">
        <v>0</v>
      </c>
      <c r="BF33" s="102">
        <v>0</v>
      </c>
      <c r="BH33" s="85" t="s">
        <v>153</v>
      </c>
      <c r="BI33" s="86">
        <v>3</v>
      </c>
      <c r="BJ33" s="87">
        <v>1</v>
      </c>
      <c r="BK33" s="87">
        <v>4</v>
      </c>
      <c r="BL33" s="88">
        <v>1</v>
      </c>
      <c r="BM33" s="87">
        <v>0</v>
      </c>
      <c r="BN33" s="89">
        <v>1</v>
      </c>
      <c r="BO33" s="2"/>
      <c r="BP33" s="90" t="s">
        <v>154</v>
      </c>
      <c r="BQ33" s="88">
        <v>2</v>
      </c>
      <c r="BR33" s="87">
        <v>0</v>
      </c>
      <c r="BS33" s="87">
        <v>2</v>
      </c>
      <c r="BT33" s="88">
        <v>1</v>
      </c>
      <c r="BU33" s="87">
        <v>0</v>
      </c>
      <c r="BV33" s="89">
        <v>1</v>
      </c>
      <c r="BX33" s="42"/>
    </row>
    <row r="34" spans="1:76" ht="17.25" customHeight="1">
      <c r="B34" s="119" t="s">
        <v>31</v>
      </c>
      <c r="C34" s="128"/>
      <c r="D34" s="128"/>
      <c r="E34" s="128"/>
      <c r="F34" s="124"/>
      <c r="G34" s="266">
        <v>30</v>
      </c>
      <c r="H34" s="267"/>
      <c r="I34" s="267"/>
      <c r="J34" s="175"/>
      <c r="K34" s="268">
        <v>-9</v>
      </c>
      <c r="L34" s="269"/>
      <c r="M34" s="176"/>
      <c r="N34" s="268">
        <v>39</v>
      </c>
      <c r="O34" s="269"/>
      <c r="P34" s="176"/>
      <c r="T34" s="177"/>
      <c r="U34" s="178" t="s">
        <v>155</v>
      </c>
      <c r="V34" s="179">
        <v>799.43</v>
      </c>
      <c r="W34" s="180">
        <v>474</v>
      </c>
      <c r="X34" s="181">
        <v>1597</v>
      </c>
      <c r="Y34" s="180">
        <v>823</v>
      </c>
      <c r="Z34" s="180">
        <v>774</v>
      </c>
      <c r="AA34" s="182">
        <v>-1</v>
      </c>
      <c r="AB34" s="182">
        <v>-1</v>
      </c>
      <c r="AC34" s="182">
        <v>0</v>
      </c>
      <c r="AD34" s="182">
        <v>1</v>
      </c>
      <c r="AE34" s="182">
        <v>0</v>
      </c>
      <c r="AF34" s="182">
        <v>0</v>
      </c>
      <c r="AG34" s="182">
        <v>1</v>
      </c>
      <c r="AH34" s="182">
        <v>1</v>
      </c>
      <c r="AI34" s="182">
        <v>0</v>
      </c>
      <c r="AJ34" s="182">
        <v>0</v>
      </c>
      <c r="AK34" s="182">
        <v>0</v>
      </c>
      <c r="AL34" s="182">
        <v>0</v>
      </c>
      <c r="AN34" s="111"/>
      <c r="AO34" s="164" t="s">
        <v>156</v>
      </c>
      <c r="AP34" s="99">
        <v>56.26</v>
      </c>
      <c r="AQ34" s="100">
        <v>121</v>
      </c>
      <c r="AR34" s="101">
        <v>424</v>
      </c>
      <c r="AS34" s="100">
        <v>201</v>
      </c>
      <c r="AT34" s="100">
        <v>223</v>
      </c>
      <c r="AU34" s="102">
        <v>-1</v>
      </c>
      <c r="AV34" s="102">
        <v>0</v>
      </c>
      <c r="AW34" s="102">
        <v>0</v>
      </c>
      <c r="AX34" s="102">
        <v>0</v>
      </c>
      <c r="AY34" s="102">
        <v>-1</v>
      </c>
      <c r="AZ34" s="102">
        <v>-1</v>
      </c>
      <c r="BA34" s="102">
        <v>0</v>
      </c>
      <c r="BB34" s="102">
        <v>1</v>
      </c>
      <c r="BC34" s="102">
        <v>0</v>
      </c>
      <c r="BD34" s="102">
        <v>0</v>
      </c>
      <c r="BE34" s="102">
        <v>0</v>
      </c>
      <c r="BF34" s="102">
        <v>0</v>
      </c>
      <c r="BH34" s="85" t="s">
        <v>157</v>
      </c>
      <c r="BI34" s="86">
        <v>0</v>
      </c>
      <c r="BJ34" s="87">
        <v>0</v>
      </c>
      <c r="BK34" s="87">
        <v>0</v>
      </c>
      <c r="BL34" s="88">
        <v>0</v>
      </c>
      <c r="BM34" s="87">
        <v>0</v>
      </c>
      <c r="BN34" s="89">
        <v>0</v>
      </c>
      <c r="BO34" s="2"/>
      <c r="BP34" s="90" t="s">
        <v>158</v>
      </c>
      <c r="BQ34" s="88">
        <v>0</v>
      </c>
      <c r="BR34" s="87">
        <v>0</v>
      </c>
      <c r="BS34" s="87">
        <v>0</v>
      </c>
      <c r="BT34" s="88">
        <v>1</v>
      </c>
      <c r="BU34" s="87">
        <v>0</v>
      </c>
      <c r="BV34" s="89">
        <v>1</v>
      </c>
      <c r="BX34" s="42"/>
    </row>
    <row r="35" spans="1:76" ht="17.25" customHeight="1">
      <c r="B35" s="183" t="s">
        <v>5</v>
      </c>
      <c r="C35" s="184"/>
      <c r="D35" s="184"/>
      <c r="E35" s="184"/>
      <c r="F35" s="185"/>
      <c r="G35" s="266">
        <v>-1</v>
      </c>
      <c r="H35" s="267"/>
      <c r="I35" s="267"/>
      <c r="J35" s="175"/>
      <c r="K35" s="268">
        <v>-7</v>
      </c>
      <c r="L35" s="269"/>
      <c r="M35" s="176"/>
      <c r="N35" s="268">
        <v>6</v>
      </c>
      <c r="O35" s="269"/>
      <c r="P35" s="176"/>
      <c r="T35" s="186" t="s">
        <v>159</v>
      </c>
      <c r="U35" s="187"/>
      <c r="V35" s="139">
        <v>1170.67</v>
      </c>
      <c r="W35" s="140">
        <v>5512</v>
      </c>
      <c r="X35" s="141">
        <v>13277</v>
      </c>
      <c r="Y35" s="140">
        <v>6838</v>
      </c>
      <c r="Z35" s="140">
        <v>6439</v>
      </c>
      <c r="AA35" s="142">
        <v>-8</v>
      </c>
      <c r="AB35" s="142">
        <v>-10</v>
      </c>
      <c r="AC35" s="142">
        <v>0</v>
      </c>
      <c r="AD35" s="142">
        <v>10</v>
      </c>
      <c r="AE35" s="142">
        <v>2</v>
      </c>
      <c r="AF35" s="142">
        <v>-1</v>
      </c>
      <c r="AG35" s="142">
        <v>49</v>
      </c>
      <c r="AH35" s="142">
        <v>50</v>
      </c>
      <c r="AI35" s="142">
        <v>1</v>
      </c>
      <c r="AJ35" s="142">
        <v>2</v>
      </c>
      <c r="AK35" s="142">
        <v>34</v>
      </c>
      <c r="AL35" s="142">
        <v>32</v>
      </c>
      <c r="AN35" s="111"/>
      <c r="AO35" s="164" t="s">
        <v>160</v>
      </c>
      <c r="AP35" s="99">
        <v>28.1</v>
      </c>
      <c r="AQ35" s="100">
        <v>83</v>
      </c>
      <c r="AR35" s="101">
        <v>179</v>
      </c>
      <c r="AS35" s="100">
        <v>93</v>
      </c>
      <c r="AT35" s="100">
        <v>86</v>
      </c>
      <c r="AU35" s="102">
        <v>5</v>
      </c>
      <c r="AV35" s="102">
        <v>0</v>
      </c>
      <c r="AW35" s="102">
        <v>0</v>
      </c>
      <c r="AX35" s="102">
        <v>0</v>
      </c>
      <c r="AY35" s="102">
        <v>5</v>
      </c>
      <c r="AZ35" s="102">
        <v>2</v>
      </c>
      <c r="BA35" s="102">
        <v>2</v>
      </c>
      <c r="BB35" s="102">
        <v>0</v>
      </c>
      <c r="BC35" s="102">
        <v>0</v>
      </c>
      <c r="BD35" s="102">
        <v>3</v>
      </c>
      <c r="BE35" s="102">
        <v>3</v>
      </c>
      <c r="BF35" s="102">
        <v>0</v>
      </c>
      <c r="BH35" s="85" t="s">
        <v>161</v>
      </c>
      <c r="BI35" s="86">
        <v>0</v>
      </c>
      <c r="BJ35" s="87">
        <v>0</v>
      </c>
      <c r="BK35" s="87">
        <v>0</v>
      </c>
      <c r="BL35" s="88">
        <v>0</v>
      </c>
      <c r="BM35" s="87">
        <v>0</v>
      </c>
      <c r="BN35" s="89">
        <v>0</v>
      </c>
      <c r="BO35" s="2"/>
      <c r="BP35" s="90" t="s">
        <v>162</v>
      </c>
      <c r="BQ35" s="88">
        <v>0</v>
      </c>
      <c r="BR35" s="87">
        <v>0</v>
      </c>
      <c r="BS35" s="87">
        <v>0</v>
      </c>
      <c r="BT35" s="88">
        <v>0</v>
      </c>
      <c r="BU35" s="87">
        <v>0</v>
      </c>
      <c r="BV35" s="89">
        <v>0</v>
      </c>
      <c r="BX35" s="42"/>
    </row>
    <row r="36" spans="1:76" ht="17.25" customHeight="1">
      <c r="B36" s="130"/>
      <c r="C36" s="125"/>
      <c r="D36" s="188"/>
      <c r="E36" s="189" t="s">
        <v>24</v>
      </c>
      <c r="F36" s="190"/>
      <c r="G36" s="272">
        <v>58</v>
      </c>
      <c r="H36" s="273"/>
      <c r="I36" s="273"/>
      <c r="J36" s="191"/>
      <c r="K36" s="274">
        <v>30</v>
      </c>
      <c r="L36" s="275"/>
      <c r="M36" s="192"/>
      <c r="N36" s="274">
        <v>28</v>
      </c>
      <c r="O36" s="275"/>
      <c r="P36" s="192"/>
      <c r="T36" s="111"/>
      <c r="U36" s="164" t="s">
        <v>163</v>
      </c>
      <c r="V36" s="171">
        <v>71.540000000000006</v>
      </c>
      <c r="W36" s="172">
        <v>497</v>
      </c>
      <c r="X36" s="173">
        <v>1217</v>
      </c>
      <c r="Y36" s="172">
        <v>629</v>
      </c>
      <c r="Z36" s="172">
        <v>588</v>
      </c>
      <c r="AA36" s="174">
        <v>-4</v>
      </c>
      <c r="AB36" s="174">
        <v>0</v>
      </c>
      <c r="AC36" s="174">
        <v>0</v>
      </c>
      <c r="AD36" s="174">
        <v>0</v>
      </c>
      <c r="AE36" s="174">
        <v>-4</v>
      </c>
      <c r="AF36" s="174">
        <v>-1</v>
      </c>
      <c r="AG36" s="174">
        <v>3</v>
      </c>
      <c r="AH36" s="174">
        <v>4</v>
      </c>
      <c r="AI36" s="174">
        <v>1</v>
      </c>
      <c r="AJ36" s="174">
        <v>-4</v>
      </c>
      <c r="AK36" s="174">
        <v>3</v>
      </c>
      <c r="AL36" s="174">
        <v>7</v>
      </c>
      <c r="AN36" s="111"/>
      <c r="AO36" s="164" t="s">
        <v>164</v>
      </c>
      <c r="AP36" s="99">
        <v>19.75</v>
      </c>
      <c r="AQ36" s="100">
        <v>137</v>
      </c>
      <c r="AR36" s="101">
        <v>341</v>
      </c>
      <c r="AS36" s="100">
        <v>175</v>
      </c>
      <c r="AT36" s="100">
        <v>166</v>
      </c>
      <c r="AU36" s="102">
        <v>-2</v>
      </c>
      <c r="AV36" s="102">
        <v>0</v>
      </c>
      <c r="AW36" s="102">
        <v>0</v>
      </c>
      <c r="AX36" s="102">
        <v>0</v>
      </c>
      <c r="AY36" s="102">
        <v>-2</v>
      </c>
      <c r="AZ36" s="102">
        <v>-1</v>
      </c>
      <c r="BA36" s="102">
        <v>0</v>
      </c>
      <c r="BB36" s="102">
        <v>1</v>
      </c>
      <c r="BC36" s="102">
        <v>0</v>
      </c>
      <c r="BD36" s="102">
        <v>-1</v>
      </c>
      <c r="BE36" s="102">
        <v>1</v>
      </c>
      <c r="BF36" s="102">
        <v>2</v>
      </c>
      <c r="BH36" s="85" t="s">
        <v>165</v>
      </c>
      <c r="BI36" s="86">
        <v>0</v>
      </c>
      <c r="BJ36" s="87">
        <v>0</v>
      </c>
      <c r="BK36" s="87">
        <v>0</v>
      </c>
      <c r="BL36" s="88">
        <v>1</v>
      </c>
      <c r="BM36" s="87">
        <v>0</v>
      </c>
      <c r="BN36" s="89">
        <v>1</v>
      </c>
      <c r="BO36" s="2"/>
      <c r="BP36" s="90" t="s">
        <v>166</v>
      </c>
      <c r="BQ36" s="88">
        <v>0</v>
      </c>
      <c r="BR36" s="87">
        <v>0</v>
      </c>
      <c r="BS36" s="87">
        <v>0</v>
      </c>
      <c r="BT36" s="88">
        <v>0</v>
      </c>
      <c r="BU36" s="87">
        <v>0</v>
      </c>
      <c r="BV36" s="89">
        <v>0</v>
      </c>
      <c r="BX36" s="42"/>
    </row>
    <row r="37" spans="1:76" ht="17.25" customHeight="1">
      <c r="B37" s="149"/>
      <c r="C37" s="150"/>
      <c r="D37" s="193"/>
      <c r="E37" s="194" t="s">
        <v>25</v>
      </c>
      <c r="F37" s="195"/>
      <c r="G37" s="280">
        <v>59</v>
      </c>
      <c r="H37" s="281"/>
      <c r="I37" s="281"/>
      <c r="J37" s="196"/>
      <c r="K37" s="278">
        <v>37</v>
      </c>
      <c r="L37" s="279"/>
      <c r="M37" s="197"/>
      <c r="N37" s="278">
        <v>22</v>
      </c>
      <c r="O37" s="279"/>
      <c r="P37" s="197"/>
      <c r="T37" s="111"/>
      <c r="U37" s="164" t="s">
        <v>167</v>
      </c>
      <c r="V37" s="171">
        <v>85.18</v>
      </c>
      <c r="W37" s="172">
        <v>1044</v>
      </c>
      <c r="X37" s="173">
        <v>2678</v>
      </c>
      <c r="Y37" s="172">
        <v>1382</v>
      </c>
      <c r="Z37" s="172">
        <v>1296</v>
      </c>
      <c r="AA37" s="174">
        <v>12</v>
      </c>
      <c r="AB37" s="174">
        <v>0</v>
      </c>
      <c r="AC37" s="174">
        <v>0</v>
      </c>
      <c r="AD37" s="174">
        <v>0</v>
      </c>
      <c r="AE37" s="174">
        <v>12</v>
      </c>
      <c r="AF37" s="174">
        <v>0</v>
      </c>
      <c r="AG37" s="174">
        <v>9</v>
      </c>
      <c r="AH37" s="174">
        <v>9</v>
      </c>
      <c r="AI37" s="174">
        <v>0</v>
      </c>
      <c r="AJ37" s="174">
        <v>12</v>
      </c>
      <c r="AK37" s="174">
        <v>15</v>
      </c>
      <c r="AL37" s="174">
        <v>3</v>
      </c>
      <c r="AN37" s="111"/>
      <c r="AO37" s="164" t="s">
        <v>168</v>
      </c>
      <c r="AP37" s="99">
        <v>15.09</v>
      </c>
      <c r="AQ37" s="100">
        <v>582</v>
      </c>
      <c r="AR37" s="101">
        <v>1183</v>
      </c>
      <c r="AS37" s="100">
        <v>656</v>
      </c>
      <c r="AT37" s="100">
        <v>527</v>
      </c>
      <c r="AU37" s="102">
        <v>-4</v>
      </c>
      <c r="AV37" s="102">
        <v>3</v>
      </c>
      <c r="AW37" s="102">
        <v>3</v>
      </c>
      <c r="AX37" s="102">
        <v>0</v>
      </c>
      <c r="AY37" s="102">
        <v>-7</v>
      </c>
      <c r="AZ37" s="102">
        <v>-2</v>
      </c>
      <c r="BA37" s="102">
        <v>2</v>
      </c>
      <c r="BB37" s="102">
        <v>4</v>
      </c>
      <c r="BC37" s="102">
        <v>0</v>
      </c>
      <c r="BD37" s="102">
        <v>-5</v>
      </c>
      <c r="BE37" s="102">
        <v>0</v>
      </c>
      <c r="BF37" s="102">
        <v>5</v>
      </c>
      <c r="BH37" s="85" t="s">
        <v>169</v>
      </c>
      <c r="BI37" s="86">
        <v>1</v>
      </c>
      <c r="BJ37" s="87">
        <v>0</v>
      </c>
      <c r="BK37" s="87">
        <v>1</v>
      </c>
      <c r="BL37" s="88">
        <v>0</v>
      </c>
      <c r="BM37" s="87">
        <v>0</v>
      </c>
      <c r="BN37" s="89">
        <v>0</v>
      </c>
      <c r="BO37" s="2"/>
      <c r="BP37" s="198" t="s">
        <v>170</v>
      </c>
      <c r="BQ37" s="199">
        <v>0</v>
      </c>
      <c r="BR37" s="200">
        <v>0</v>
      </c>
      <c r="BS37" s="200">
        <v>0</v>
      </c>
      <c r="BT37" s="199">
        <v>0</v>
      </c>
      <c r="BU37" s="200">
        <v>0</v>
      </c>
      <c r="BV37" s="201">
        <v>0</v>
      </c>
      <c r="BX37" s="42"/>
    </row>
    <row r="38" spans="1:76" ht="17.25" customHeight="1">
      <c r="B38" s="130" t="s">
        <v>171</v>
      </c>
      <c r="C38" s="125"/>
      <c r="D38" s="125"/>
      <c r="E38" s="125"/>
      <c r="F38" s="131"/>
      <c r="G38" s="266">
        <v>31</v>
      </c>
      <c r="H38" s="267"/>
      <c r="I38" s="267"/>
      <c r="J38" s="175"/>
      <c r="K38" s="268">
        <v>-2</v>
      </c>
      <c r="L38" s="269"/>
      <c r="M38" s="176"/>
      <c r="N38" s="268">
        <v>33</v>
      </c>
      <c r="O38" s="269"/>
      <c r="P38" s="176"/>
      <c r="T38" s="111"/>
      <c r="U38" s="164" t="s">
        <v>172</v>
      </c>
      <c r="V38" s="171">
        <v>99.38</v>
      </c>
      <c r="W38" s="172">
        <v>346</v>
      </c>
      <c r="X38" s="173">
        <v>995</v>
      </c>
      <c r="Y38" s="172">
        <v>508</v>
      </c>
      <c r="Z38" s="172">
        <v>487</v>
      </c>
      <c r="AA38" s="174">
        <v>-2</v>
      </c>
      <c r="AB38" s="174">
        <v>0</v>
      </c>
      <c r="AC38" s="174">
        <v>0</v>
      </c>
      <c r="AD38" s="174">
        <v>0</v>
      </c>
      <c r="AE38" s="174">
        <v>-2</v>
      </c>
      <c r="AF38" s="174">
        <v>-2</v>
      </c>
      <c r="AG38" s="174">
        <v>1</v>
      </c>
      <c r="AH38" s="174">
        <v>3</v>
      </c>
      <c r="AI38" s="174">
        <v>0</v>
      </c>
      <c r="AJ38" s="174">
        <v>0</v>
      </c>
      <c r="AK38" s="174">
        <v>0</v>
      </c>
      <c r="AL38" s="174">
        <v>0</v>
      </c>
      <c r="AN38" s="111"/>
      <c r="AO38" s="164" t="s">
        <v>173</v>
      </c>
      <c r="AP38" s="99">
        <v>14.15</v>
      </c>
      <c r="AQ38" s="100">
        <v>523</v>
      </c>
      <c r="AR38" s="101">
        <v>1279</v>
      </c>
      <c r="AS38" s="100">
        <v>640</v>
      </c>
      <c r="AT38" s="100">
        <v>639</v>
      </c>
      <c r="AU38" s="102">
        <v>1</v>
      </c>
      <c r="AV38" s="102">
        <v>0</v>
      </c>
      <c r="AW38" s="102">
        <v>0</v>
      </c>
      <c r="AX38" s="102">
        <v>0</v>
      </c>
      <c r="AY38" s="102">
        <v>1</v>
      </c>
      <c r="AZ38" s="102">
        <v>0</v>
      </c>
      <c r="BA38" s="102">
        <v>2</v>
      </c>
      <c r="BB38" s="102">
        <v>2</v>
      </c>
      <c r="BC38" s="102">
        <v>0</v>
      </c>
      <c r="BD38" s="102">
        <v>1</v>
      </c>
      <c r="BE38" s="102">
        <v>1</v>
      </c>
      <c r="BF38" s="102">
        <v>0</v>
      </c>
      <c r="BH38" s="85" t="s">
        <v>174</v>
      </c>
      <c r="BI38" s="86">
        <v>0</v>
      </c>
      <c r="BJ38" s="87">
        <v>0</v>
      </c>
      <c r="BK38" s="87">
        <v>0</v>
      </c>
      <c r="BL38" s="88">
        <v>0</v>
      </c>
      <c r="BM38" s="87">
        <v>0</v>
      </c>
      <c r="BN38" s="89">
        <v>0</v>
      </c>
      <c r="BO38" s="2"/>
      <c r="BP38" s="202"/>
      <c r="BQ38" s="203"/>
      <c r="BR38" s="203"/>
      <c r="BS38" s="203"/>
      <c r="BT38" s="203"/>
      <c r="BU38" s="203"/>
      <c r="BV38" s="203"/>
      <c r="BX38" s="42"/>
    </row>
    <row r="39" spans="1:76" ht="17.25" customHeight="1">
      <c r="B39" s="130"/>
      <c r="C39" s="183" t="s">
        <v>175</v>
      </c>
      <c r="D39" s="184"/>
      <c r="E39" s="184"/>
      <c r="F39" s="185"/>
      <c r="G39" s="266">
        <v>358</v>
      </c>
      <c r="H39" s="267"/>
      <c r="I39" s="267"/>
      <c r="J39" s="175"/>
      <c r="K39" s="268">
        <v>200</v>
      </c>
      <c r="L39" s="269"/>
      <c r="M39" s="176"/>
      <c r="N39" s="268">
        <v>158</v>
      </c>
      <c r="O39" s="269"/>
      <c r="P39" s="176"/>
      <c r="T39" s="111"/>
      <c r="U39" s="164" t="s">
        <v>176</v>
      </c>
      <c r="V39" s="171">
        <v>52.79</v>
      </c>
      <c r="W39" s="172">
        <v>963</v>
      </c>
      <c r="X39" s="173">
        <v>1889</v>
      </c>
      <c r="Y39" s="172">
        <v>1016</v>
      </c>
      <c r="Z39" s="172">
        <v>873</v>
      </c>
      <c r="AA39" s="174">
        <v>-3</v>
      </c>
      <c r="AB39" s="174">
        <v>-3</v>
      </c>
      <c r="AC39" s="174">
        <v>0</v>
      </c>
      <c r="AD39" s="174">
        <v>3</v>
      </c>
      <c r="AE39" s="174">
        <v>0</v>
      </c>
      <c r="AF39" s="174">
        <v>5</v>
      </c>
      <c r="AG39" s="174">
        <v>16</v>
      </c>
      <c r="AH39" s="174">
        <v>11</v>
      </c>
      <c r="AI39" s="174">
        <v>0</v>
      </c>
      <c r="AJ39" s="174">
        <v>-5</v>
      </c>
      <c r="AK39" s="174">
        <v>6</v>
      </c>
      <c r="AL39" s="174">
        <v>11</v>
      </c>
      <c r="AN39" s="111"/>
      <c r="AO39" s="164" t="s">
        <v>177</v>
      </c>
      <c r="AP39" s="99">
        <v>13.95</v>
      </c>
      <c r="AQ39" s="100">
        <v>495</v>
      </c>
      <c r="AR39" s="101">
        <v>1159</v>
      </c>
      <c r="AS39" s="100">
        <v>574</v>
      </c>
      <c r="AT39" s="100">
        <v>585</v>
      </c>
      <c r="AU39" s="102">
        <v>4</v>
      </c>
      <c r="AV39" s="102">
        <v>2</v>
      </c>
      <c r="AW39" s="102">
        <v>2</v>
      </c>
      <c r="AX39" s="102">
        <v>0</v>
      </c>
      <c r="AY39" s="102">
        <v>2</v>
      </c>
      <c r="AZ39" s="102">
        <v>3</v>
      </c>
      <c r="BA39" s="102">
        <v>6</v>
      </c>
      <c r="BB39" s="102">
        <v>3</v>
      </c>
      <c r="BC39" s="102">
        <v>0</v>
      </c>
      <c r="BD39" s="102">
        <v>-1</v>
      </c>
      <c r="BE39" s="102">
        <v>4</v>
      </c>
      <c r="BF39" s="102">
        <v>5</v>
      </c>
      <c r="BH39" s="85" t="s">
        <v>178</v>
      </c>
      <c r="BI39" s="86">
        <v>1</v>
      </c>
      <c r="BJ39" s="87">
        <v>0</v>
      </c>
      <c r="BK39" s="87">
        <v>1</v>
      </c>
      <c r="BL39" s="88">
        <v>1</v>
      </c>
      <c r="BM39" s="87">
        <v>0</v>
      </c>
      <c r="BN39" s="89">
        <v>1</v>
      </c>
      <c r="BO39" s="2"/>
      <c r="BP39" s="204"/>
      <c r="BQ39" s="205"/>
      <c r="BR39" s="205"/>
      <c r="BS39" s="205"/>
      <c r="BT39" s="205"/>
      <c r="BU39" s="205"/>
      <c r="BV39" s="205"/>
      <c r="BX39" s="42"/>
    </row>
    <row r="40" spans="1:76" ht="17.25" customHeight="1">
      <c r="B40" s="130"/>
      <c r="C40" s="130"/>
      <c r="D40" s="270" t="s">
        <v>15</v>
      </c>
      <c r="E40" s="188" t="s">
        <v>179</v>
      </c>
      <c r="F40" s="190"/>
      <c r="G40" s="272">
        <v>167</v>
      </c>
      <c r="H40" s="273"/>
      <c r="I40" s="273"/>
      <c r="J40" s="191"/>
      <c r="K40" s="274">
        <v>102</v>
      </c>
      <c r="L40" s="275"/>
      <c r="M40" s="192"/>
      <c r="N40" s="274">
        <v>65</v>
      </c>
      <c r="O40" s="275"/>
      <c r="P40" s="192"/>
      <c r="T40" s="111"/>
      <c r="U40" s="164" t="s">
        <v>180</v>
      </c>
      <c r="V40" s="171">
        <v>244.46</v>
      </c>
      <c r="W40" s="172">
        <v>132</v>
      </c>
      <c r="X40" s="173">
        <v>352</v>
      </c>
      <c r="Y40" s="172">
        <v>188</v>
      </c>
      <c r="Z40" s="172">
        <v>164</v>
      </c>
      <c r="AA40" s="174">
        <v>-2</v>
      </c>
      <c r="AB40" s="174">
        <v>-1</v>
      </c>
      <c r="AC40" s="174">
        <v>0</v>
      </c>
      <c r="AD40" s="174">
        <v>1</v>
      </c>
      <c r="AE40" s="174">
        <v>-1</v>
      </c>
      <c r="AF40" s="174">
        <v>-1</v>
      </c>
      <c r="AG40" s="174">
        <v>0</v>
      </c>
      <c r="AH40" s="174">
        <v>1</v>
      </c>
      <c r="AI40" s="174">
        <v>0</v>
      </c>
      <c r="AJ40" s="174">
        <v>0</v>
      </c>
      <c r="AK40" s="174">
        <v>0</v>
      </c>
      <c r="AL40" s="174">
        <v>0</v>
      </c>
      <c r="AN40" s="111"/>
      <c r="AO40" s="164" t="s">
        <v>181</v>
      </c>
      <c r="AP40" s="99">
        <v>12.24</v>
      </c>
      <c r="AQ40" s="100">
        <v>450</v>
      </c>
      <c r="AR40" s="101">
        <v>1219</v>
      </c>
      <c r="AS40" s="100">
        <v>616</v>
      </c>
      <c r="AT40" s="100">
        <v>603</v>
      </c>
      <c r="AU40" s="102">
        <v>4</v>
      </c>
      <c r="AV40" s="102">
        <v>1</v>
      </c>
      <c r="AW40" s="102">
        <v>1</v>
      </c>
      <c r="AX40" s="102">
        <v>0</v>
      </c>
      <c r="AY40" s="102">
        <v>3</v>
      </c>
      <c r="AZ40" s="102">
        <v>3</v>
      </c>
      <c r="BA40" s="102">
        <v>3</v>
      </c>
      <c r="BB40" s="102">
        <v>0</v>
      </c>
      <c r="BC40" s="102">
        <v>0</v>
      </c>
      <c r="BD40" s="102">
        <v>0</v>
      </c>
      <c r="BE40" s="102">
        <v>0</v>
      </c>
      <c r="BF40" s="102">
        <v>0</v>
      </c>
      <c r="BH40" s="85" t="s">
        <v>182</v>
      </c>
      <c r="BI40" s="86">
        <v>1</v>
      </c>
      <c r="BJ40" s="87">
        <v>0</v>
      </c>
      <c r="BK40" s="87">
        <v>1</v>
      </c>
      <c r="BL40" s="88">
        <v>0</v>
      </c>
      <c r="BM40" s="87">
        <v>0</v>
      </c>
      <c r="BN40" s="89">
        <v>0</v>
      </c>
      <c r="BO40" s="2"/>
      <c r="BX40" s="42"/>
    </row>
    <row r="41" spans="1:76" ht="17.25" customHeight="1">
      <c r="B41" s="130"/>
      <c r="C41" s="130"/>
      <c r="D41" s="271"/>
      <c r="E41" s="193" t="s">
        <v>183</v>
      </c>
      <c r="F41" s="195"/>
      <c r="G41" s="276">
        <v>185</v>
      </c>
      <c r="H41" s="277"/>
      <c r="I41" s="277"/>
      <c r="J41" s="196"/>
      <c r="K41" s="278">
        <v>94</v>
      </c>
      <c r="L41" s="279"/>
      <c r="M41" s="197"/>
      <c r="N41" s="278">
        <v>91</v>
      </c>
      <c r="O41" s="279"/>
      <c r="P41" s="197"/>
      <c r="T41" s="111"/>
      <c r="U41" s="164" t="s">
        <v>184</v>
      </c>
      <c r="V41" s="171">
        <v>40.299999999999997</v>
      </c>
      <c r="W41" s="172">
        <v>957</v>
      </c>
      <c r="X41" s="173">
        <v>2213</v>
      </c>
      <c r="Y41" s="172">
        <v>1129</v>
      </c>
      <c r="Z41" s="172">
        <v>1084</v>
      </c>
      <c r="AA41" s="174">
        <v>-6</v>
      </c>
      <c r="AB41" s="174">
        <v>0</v>
      </c>
      <c r="AC41" s="174">
        <v>0</v>
      </c>
      <c r="AD41" s="174">
        <v>0</v>
      </c>
      <c r="AE41" s="174">
        <v>-6</v>
      </c>
      <c r="AF41" s="174">
        <v>-8</v>
      </c>
      <c r="AG41" s="174">
        <v>7</v>
      </c>
      <c r="AH41" s="174">
        <v>15</v>
      </c>
      <c r="AI41" s="174">
        <v>0</v>
      </c>
      <c r="AJ41" s="174">
        <v>2</v>
      </c>
      <c r="AK41" s="174">
        <v>6</v>
      </c>
      <c r="AL41" s="174">
        <v>4</v>
      </c>
      <c r="AN41" s="111"/>
      <c r="AO41" s="164" t="s">
        <v>185</v>
      </c>
      <c r="AP41" s="99">
        <v>11.53</v>
      </c>
      <c r="AQ41" s="100">
        <v>151</v>
      </c>
      <c r="AR41" s="101">
        <v>492</v>
      </c>
      <c r="AS41" s="100">
        <v>217</v>
      </c>
      <c r="AT41" s="100">
        <v>275</v>
      </c>
      <c r="AU41" s="102">
        <v>3</v>
      </c>
      <c r="AV41" s="102">
        <v>0</v>
      </c>
      <c r="AW41" s="102">
        <v>0</v>
      </c>
      <c r="AX41" s="102">
        <v>0</v>
      </c>
      <c r="AY41" s="102">
        <v>3</v>
      </c>
      <c r="AZ41" s="102">
        <v>2</v>
      </c>
      <c r="BA41" s="102">
        <v>2</v>
      </c>
      <c r="BB41" s="102">
        <v>0</v>
      </c>
      <c r="BC41" s="102">
        <v>0</v>
      </c>
      <c r="BD41" s="102">
        <v>1</v>
      </c>
      <c r="BE41" s="102">
        <v>2</v>
      </c>
      <c r="BF41" s="102">
        <v>1</v>
      </c>
      <c r="BH41" s="85" t="s">
        <v>186</v>
      </c>
      <c r="BI41" s="86">
        <v>0</v>
      </c>
      <c r="BJ41" s="87">
        <v>1</v>
      </c>
      <c r="BK41" s="87">
        <v>1</v>
      </c>
      <c r="BL41" s="88">
        <v>0</v>
      </c>
      <c r="BM41" s="87">
        <v>0</v>
      </c>
      <c r="BN41" s="89">
        <v>0</v>
      </c>
      <c r="BO41" s="2"/>
      <c r="BP41" s="2"/>
      <c r="BQ41" s="2"/>
      <c r="BR41" s="2"/>
      <c r="BS41" s="2"/>
      <c r="BT41" s="2"/>
      <c r="BU41" s="2"/>
      <c r="BV41" s="2"/>
      <c r="BX41" s="42"/>
    </row>
    <row r="42" spans="1:76" ht="17.25" customHeight="1">
      <c r="B42" s="130"/>
      <c r="C42" s="149"/>
      <c r="D42" s="263" t="s">
        <v>187</v>
      </c>
      <c r="E42" s="264"/>
      <c r="F42" s="265"/>
      <c r="G42" s="266">
        <v>6</v>
      </c>
      <c r="H42" s="267"/>
      <c r="I42" s="267"/>
      <c r="J42" s="175"/>
      <c r="K42" s="268">
        <v>4</v>
      </c>
      <c r="L42" s="269"/>
      <c r="M42" s="176"/>
      <c r="N42" s="268">
        <v>2</v>
      </c>
      <c r="O42" s="269"/>
      <c r="P42" s="176"/>
      <c r="T42" s="111"/>
      <c r="U42" s="164" t="s">
        <v>188</v>
      </c>
      <c r="V42" s="171">
        <v>494.24</v>
      </c>
      <c r="W42" s="172">
        <v>838</v>
      </c>
      <c r="X42" s="173">
        <v>2265</v>
      </c>
      <c r="Y42" s="172">
        <v>1140</v>
      </c>
      <c r="Z42" s="172">
        <v>1125</v>
      </c>
      <c r="AA42" s="174">
        <v>-5</v>
      </c>
      <c r="AB42" s="174">
        <v>-5</v>
      </c>
      <c r="AC42" s="174">
        <v>0</v>
      </c>
      <c r="AD42" s="174">
        <v>5</v>
      </c>
      <c r="AE42" s="174">
        <v>0</v>
      </c>
      <c r="AF42" s="174">
        <v>2</v>
      </c>
      <c r="AG42" s="174">
        <v>5</v>
      </c>
      <c r="AH42" s="174">
        <v>3</v>
      </c>
      <c r="AI42" s="174">
        <v>0</v>
      </c>
      <c r="AJ42" s="174">
        <v>-2</v>
      </c>
      <c r="AK42" s="174">
        <v>0</v>
      </c>
      <c r="AL42" s="174">
        <v>2</v>
      </c>
      <c r="AN42" s="132"/>
      <c r="AO42" s="206" t="s">
        <v>189</v>
      </c>
      <c r="AP42" s="207">
        <v>11.39</v>
      </c>
      <c r="AQ42" s="208">
        <v>104</v>
      </c>
      <c r="AR42" s="209">
        <v>255</v>
      </c>
      <c r="AS42" s="208">
        <v>140</v>
      </c>
      <c r="AT42" s="208">
        <v>115</v>
      </c>
      <c r="AU42" s="148">
        <v>4</v>
      </c>
      <c r="AV42" s="148">
        <v>0</v>
      </c>
      <c r="AW42" s="148">
        <v>0</v>
      </c>
      <c r="AX42" s="148">
        <v>0</v>
      </c>
      <c r="AY42" s="148">
        <v>4</v>
      </c>
      <c r="AZ42" s="148">
        <v>4</v>
      </c>
      <c r="BA42" s="148">
        <v>4</v>
      </c>
      <c r="BB42" s="148">
        <v>0</v>
      </c>
      <c r="BC42" s="148">
        <v>0</v>
      </c>
      <c r="BD42" s="148">
        <v>0</v>
      </c>
      <c r="BE42" s="148">
        <v>0</v>
      </c>
      <c r="BF42" s="148">
        <v>0</v>
      </c>
      <c r="BH42" s="85" t="s">
        <v>190</v>
      </c>
      <c r="BI42" s="86">
        <v>1</v>
      </c>
      <c r="BJ42" s="87">
        <v>0</v>
      </c>
      <c r="BK42" s="87">
        <v>1</v>
      </c>
      <c r="BL42" s="88">
        <v>0</v>
      </c>
      <c r="BM42" s="87">
        <v>0</v>
      </c>
      <c r="BN42" s="89">
        <v>0</v>
      </c>
      <c r="BO42" s="2"/>
      <c r="BP42" s="2"/>
      <c r="BQ42" s="20"/>
      <c r="BR42" s="20"/>
      <c r="BS42" s="20"/>
      <c r="BT42" s="20"/>
      <c r="BU42" s="20"/>
      <c r="BV42" s="2"/>
      <c r="BX42" s="42"/>
    </row>
    <row r="43" spans="1:76" ht="17.25" customHeight="1">
      <c r="B43" s="130"/>
      <c r="C43" s="130" t="s">
        <v>191</v>
      </c>
      <c r="D43" s="125"/>
      <c r="E43" s="125"/>
      <c r="F43" s="131"/>
      <c r="G43" s="266">
        <v>327</v>
      </c>
      <c r="H43" s="267"/>
      <c r="I43" s="267"/>
      <c r="J43" s="175"/>
      <c r="K43" s="268">
        <v>202</v>
      </c>
      <c r="L43" s="269"/>
      <c r="M43" s="176"/>
      <c r="N43" s="268">
        <v>125</v>
      </c>
      <c r="O43" s="269"/>
      <c r="P43" s="176"/>
      <c r="T43" s="111"/>
      <c r="U43" s="164" t="s">
        <v>192</v>
      </c>
      <c r="V43" s="171">
        <v>61.7</v>
      </c>
      <c r="W43" s="172">
        <v>0</v>
      </c>
      <c r="X43" s="173">
        <v>0</v>
      </c>
      <c r="Y43" s="172">
        <v>0</v>
      </c>
      <c r="Z43" s="172">
        <v>0</v>
      </c>
      <c r="AA43" s="174">
        <v>0</v>
      </c>
      <c r="AB43" s="174">
        <v>0</v>
      </c>
      <c r="AC43" s="174">
        <v>0</v>
      </c>
      <c r="AD43" s="174">
        <v>0</v>
      </c>
      <c r="AE43" s="174">
        <v>0</v>
      </c>
      <c r="AF43" s="174">
        <v>0</v>
      </c>
      <c r="AG43" s="174">
        <v>0</v>
      </c>
      <c r="AH43" s="174">
        <v>0</v>
      </c>
      <c r="AI43" s="174">
        <v>0</v>
      </c>
      <c r="AJ43" s="174">
        <v>0</v>
      </c>
      <c r="AK43" s="174">
        <v>0</v>
      </c>
      <c r="AL43" s="174">
        <v>0</v>
      </c>
      <c r="AN43" s="210"/>
      <c r="AO43" s="211" t="s">
        <v>193</v>
      </c>
      <c r="AP43" s="212"/>
      <c r="AQ43" s="213"/>
      <c r="AR43" s="213"/>
      <c r="AS43" s="213"/>
      <c r="AT43" s="214"/>
      <c r="AU43" s="215"/>
      <c r="AV43" s="215"/>
      <c r="AW43" s="215"/>
      <c r="AX43" s="215"/>
      <c r="AY43" s="215"/>
      <c r="AZ43" s="215"/>
      <c r="BA43" s="215"/>
      <c r="BB43" s="215"/>
      <c r="BC43" s="215"/>
      <c r="BD43" s="215"/>
      <c r="BE43" s="215"/>
      <c r="BF43" s="215"/>
      <c r="BH43" s="85" t="s">
        <v>194</v>
      </c>
      <c r="BI43" s="86">
        <v>0</v>
      </c>
      <c r="BJ43" s="87">
        <v>0</v>
      </c>
      <c r="BK43" s="87">
        <v>0</v>
      </c>
      <c r="BL43" s="88">
        <v>0</v>
      </c>
      <c r="BM43" s="87">
        <v>0</v>
      </c>
      <c r="BN43" s="89">
        <v>0</v>
      </c>
      <c r="BO43" s="2"/>
      <c r="BP43" s="2"/>
      <c r="BQ43" s="20"/>
      <c r="BR43" s="20"/>
      <c r="BS43" s="20"/>
      <c r="BT43" s="20"/>
      <c r="BU43" s="20"/>
      <c r="BV43" s="2"/>
    </row>
    <row r="44" spans="1:76" ht="17.25" customHeight="1">
      <c r="B44" s="130"/>
      <c r="C44" s="130"/>
      <c r="D44" s="270" t="s">
        <v>19</v>
      </c>
      <c r="E44" s="188" t="s">
        <v>195</v>
      </c>
      <c r="F44" s="190"/>
      <c r="G44" s="272">
        <v>146</v>
      </c>
      <c r="H44" s="273"/>
      <c r="I44" s="273"/>
      <c r="J44" s="191"/>
      <c r="K44" s="274">
        <v>101</v>
      </c>
      <c r="L44" s="275"/>
      <c r="M44" s="192"/>
      <c r="N44" s="274">
        <v>45</v>
      </c>
      <c r="O44" s="275"/>
      <c r="P44" s="192"/>
      <c r="T44" s="111"/>
      <c r="U44" s="164" t="s">
        <v>196</v>
      </c>
      <c r="V44" s="171">
        <v>7.92</v>
      </c>
      <c r="W44" s="172">
        <v>193</v>
      </c>
      <c r="X44" s="173">
        <v>455</v>
      </c>
      <c r="Y44" s="172">
        <v>229</v>
      </c>
      <c r="Z44" s="172">
        <v>226</v>
      </c>
      <c r="AA44" s="174">
        <v>0</v>
      </c>
      <c r="AB44" s="174">
        <v>0</v>
      </c>
      <c r="AC44" s="174">
        <v>0</v>
      </c>
      <c r="AD44" s="174">
        <v>0</v>
      </c>
      <c r="AE44" s="174">
        <v>0</v>
      </c>
      <c r="AF44" s="174">
        <v>0</v>
      </c>
      <c r="AG44" s="174">
        <v>1</v>
      </c>
      <c r="AH44" s="174">
        <v>1</v>
      </c>
      <c r="AI44" s="174">
        <v>0</v>
      </c>
      <c r="AJ44" s="174">
        <v>0</v>
      </c>
      <c r="AK44" s="174">
        <v>0</v>
      </c>
      <c r="AL44" s="174">
        <v>0</v>
      </c>
      <c r="AN44" s="2"/>
      <c r="AO44" s="2"/>
      <c r="AP44" s="2"/>
      <c r="AQ44" s="2"/>
      <c r="AR44" s="2"/>
      <c r="AS44" s="214"/>
      <c r="AT44" s="5"/>
      <c r="AU44" s="216"/>
      <c r="AV44" s="4"/>
      <c r="AW44" s="4"/>
      <c r="AX44" s="4"/>
      <c r="AY44" s="4"/>
      <c r="AZ44" s="4"/>
      <c r="BA44" s="4"/>
      <c r="BB44" s="4"/>
      <c r="BC44" s="4"/>
      <c r="BD44" s="4"/>
      <c r="BE44" s="217"/>
      <c r="BF44" s="217"/>
      <c r="BH44" s="85" t="s">
        <v>197</v>
      </c>
      <c r="BI44" s="86">
        <v>0</v>
      </c>
      <c r="BJ44" s="87">
        <v>0</v>
      </c>
      <c r="BK44" s="87">
        <v>0</v>
      </c>
      <c r="BL44" s="88">
        <v>1</v>
      </c>
      <c r="BM44" s="87">
        <v>0</v>
      </c>
      <c r="BN44" s="89">
        <v>1</v>
      </c>
      <c r="BO44" s="2"/>
      <c r="BP44" s="2"/>
      <c r="BQ44" s="20"/>
      <c r="BR44" s="20"/>
      <c r="BS44" s="20"/>
      <c r="BT44" s="20"/>
      <c r="BU44" s="20"/>
      <c r="BV44" s="2"/>
    </row>
    <row r="45" spans="1:76" ht="17.25" customHeight="1">
      <c r="B45" s="130"/>
      <c r="C45" s="130"/>
      <c r="D45" s="271"/>
      <c r="E45" s="193" t="s">
        <v>198</v>
      </c>
      <c r="F45" s="195"/>
      <c r="G45" s="276">
        <v>178</v>
      </c>
      <c r="H45" s="277"/>
      <c r="I45" s="277"/>
      <c r="J45" s="196"/>
      <c r="K45" s="278">
        <v>98</v>
      </c>
      <c r="L45" s="279"/>
      <c r="M45" s="197"/>
      <c r="N45" s="278">
        <v>80</v>
      </c>
      <c r="O45" s="279"/>
      <c r="P45" s="197"/>
      <c r="T45" s="111"/>
      <c r="U45" s="164" t="s">
        <v>199</v>
      </c>
      <c r="V45" s="171">
        <v>5.94</v>
      </c>
      <c r="W45" s="172">
        <v>156</v>
      </c>
      <c r="X45" s="173">
        <v>369</v>
      </c>
      <c r="Y45" s="172">
        <v>182</v>
      </c>
      <c r="Z45" s="172">
        <v>187</v>
      </c>
      <c r="AA45" s="174">
        <v>-1</v>
      </c>
      <c r="AB45" s="174">
        <v>0</v>
      </c>
      <c r="AC45" s="174">
        <v>0</v>
      </c>
      <c r="AD45" s="174">
        <v>0</v>
      </c>
      <c r="AE45" s="174">
        <v>-1</v>
      </c>
      <c r="AF45" s="174">
        <v>-1</v>
      </c>
      <c r="AG45" s="174">
        <v>2</v>
      </c>
      <c r="AH45" s="174">
        <v>3</v>
      </c>
      <c r="AI45" s="174">
        <v>0</v>
      </c>
      <c r="AJ45" s="174">
        <v>0</v>
      </c>
      <c r="AK45" s="174">
        <v>0</v>
      </c>
      <c r="AL45" s="174">
        <v>0</v>
      </c>
      <c r="AN45" s="2"/>
      <c r="AO45" s="2"/>
      <c r="AP45" s="2"/>
      <c r="AQ45" s="2"/>
      <c r="AR45" s="2"/>
      <c r="AS45" s="214"/>
      <c r="AT45" s="214"/>
      <c r="AU45" s="215"/>
      <c r="AV45" s="215"/>
      <c r="AW45" s="215"/>
      <c r="AX45" s="215"/>
      <c r="AY45" s="215"/>
      <c r="AZ45" s="215"/>
      <c r="BA45" s="215"/>
      <c r="BB45" s="215"/>
      <c r="BC45" s="215"/>
      <c r="BD45" s="215"/>
      <c r="BE45" s="215"/>
      <c r="BF45" s="215"/>
      <c r="BH45" s="85" t="s">
        <v>200</v>
      </c>
      <c r="BI45" s="86">
        <v>12</v>
      </c>
      <c r="BJ45" s="87">
        <v>4</v>
      </c>
      <c r="BK45" s="87">
        <v>16</v>
      </c>
      <c r="BL45" s="88">
        <v>0</v>
      </c>
      <c r="BM45" s="87">
        <v>0</v>
      </c>
      <c r="BN45" s="89">
        <v>0</v>
      </c>
      <c r="BO45" s="2"/>
      <c r="BP45" s="2"/>
      <c r="BQ45" s="20"/>
      <c r="BR45" s="20"/>
      <c r="BS45" s="20"/>
      <c r="BT45" s="20"/>
      <c r="BU45" s="20"/>
      <c r="BV45" s="2"/>
    </row>
    <row r="46" spans="1:76" ht="17.25" customHeight="1">
      <c r="B46" s="149"/>
      <c r="C46" s="149"/>
      <c r="D46" s="263" t="s">
        <v>187</v>
      </c>
      <c r="E46" s="264"/>
      <c r="F46" s="265"/>
      <c r="G46" s="266">
        <v>3</v>
      </c>
      <c r="H46" s="267"/>
      <c r="I46" s="267"/>
      <c r="J46" s="175"/>
      <c r="K46" s="268">
        <v>3</v>
      </c>
      <c r="L46" s="269"/>
      <c r="M46" s="176"/>
      <c r="N46" s="268">
        <v>0</v>
      </c>
      <c r="O46" s="269"/>
      <c r="P46" s="176"/>
      <c r="T46" s="132"/>
      <c r="U46" s="206" t="s">
        <v>201</v>
      </c>
      <c r="V46" s="218">
        <v>7.22</v>
      </c>
      <c r="W46" s="219">
        <v>386</v>
      </c>
      <c r="X46" s="220">
        <v>844</v>
      </c>
      <c r="Y46" s="219">
        <v>435</v>
      </c>
      <c r="Z46" s="219">
        <v>409</v>
      </c>
      <c r="AA46" s="221">
        <v>3</v>
      </c>
      <c r="AB46" s="221">
        <v>-1</v>
      </c>
      <c r="AC46" s="221">
        <v>0</v>
      </c>
      <c r="AD46" s="221">
        <v>1</v>
      </c>
      <c r="AE46" s="221">
        <v>4</v>
      </c>
      <c r="AF46" s="221">
        <v>5</v>
      </c>
      <c r="AG46" s="221">
        <v>5</v>
      </c>
      <c r="AH46" s="221">
        <v>0</v>
      </c>
      <c r="AI46" s="221">
        <v>0</v>
      </c>
      <c r="AJ46" s="221">
        <v>-1</v>
      </c>
      <c r="AK46" s="221">
        <v>4</v>
      </c>
      <c r="AL46" s="221">
        <v>5</v>
      </c>
      <c r="AN46" s="2"/>
      <c r="AO46" s="2"/>
      <c r="AP46" s="2"/>
      <c r="AQ46" s="2"/>
      <c r="AR46" s="2"/>
      <c r="AS46" s="214"/>
      <c r="BH46" s="85" t="s">
        <v>202</v>
      </c>
      <c r="BI46" s="86">
        <v>0</v>
      </c>
      <c r="BJ46" s="87">
        <v>0</v>
      </c>
      <c r="BK46" s="87">
        <v>0</v>
      </c>
      <c r="BL46" s="88">
        <v>0</v>
      </c>
      <c r="BM46" s="87">
        <v>0</v>
      </c>
      <c r="BN46" s="89">
        <v>0</v>
      </c>
      <c r="BO46" s="2"/>
      <c r="BP46" s="2"/>
      <c r="BQ46" s="20"/>
      <c r="BR46" s="20"/>
      <c r="BS46" s="20"/>
      <c r="BT46" s="20"/>
      <c r="BU46" s="20"/>
      <c r="BV46" s="2"/>
    </row>
    <row r="47" spans="1:76" ht="15" customHeight="1">
      <c r="A47" s="125"/>
      <c r="B47" s="222"/>
      <c r="C47" s="222"/>
      <c r="D47" s="223"/>
      <c r="E47" s="223"/>
      <c r="F47" s="223"/>
      <c r="G47" s="223"/>
      <c r="H47" s="223"/>
      <c r="I47" s="222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10"/>
      <c r="U47" s="225"/>
      <c r="V47" s="226"/>
      <c r="W47" s="227"/>
      <c r="X47" s="227"/>
      <c r="Y47" s="227"/>
      <c r="Z47" s="228"/>
      <c r="AA47" s="229"/>
      <c r="AB47" s="229"/>
      <c r="AC47" s="229"/>
      <c r="AD47" s="229"/>
      <c r="AE47" s="229"/>
      <c r="AF47" s="229"/>
      <c r="AG47" s="229"/>
      <c r="AH47" s="229"/>
      <c r="AI47" s="229"/>
      <c r="AJ47" s="229"/>
      <c r="AK47" s="229"/>
      <c r="AL47" s="229"/>
      <c r="AM47" s="224"/>
      <c r="AN47" s="2"/>
      <c r="AO47" s="2"/>
      <c r="AP47" s="2"/>
      <c r="AQ47" s="2"/>
      <c r="AR47" s="2"/>
      <c r="AS47" s="214"/>
      <c r="BG47" s="224"/>
      <c r="BH47" s="85" t="s">
        <v>203</v>
      </c>
      <c r="BI47" s="86">
        <v>0</v>
      </c>
      <c r="BJ47" s="87">
        <v>0</v>
      </c>
      <c r="BK47" s="87">
        <v>0</v>
      </c>
      <c r="BL47" s="88">
        <v>0</v>
      </c>
      <c r="BM47" s="87">
        <v>0</v>
      </c>
      <c r="BN47" s="89">
        <v>0</v>
      </c>
      <c r="BO47" s="2"/>
      <c r="BP47" s="2"/>
      <c r="BQ47" s="20"/>
      <c r="BR47" s="20"/>
      <c r="BS47" s="20"/>
      <c r="BT47" s="20"/>
      <c r="BU47" s="20"/>
      <c r="BV47" s="2"/>
    </row>
    <row r="48" spans="1:76" ht="15" customHeight="1">
      <c r="A48" s="230"/>
      <c r="B48" s="225"/>
      <c r="C48" s="231"/>
      <c r="D48" s="223"/>
      <c r="E48" s="223"/>
      <c r="F48" s="223"/>
      <c r="G48" s="223"/>
      <c r="H48" s="223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10"/>
      <c r="U48" s="225"/>
      <c r="V48" s="226"/>
      <c r="W48" s="228"/>
      <c r="X48" s="228"/>
      <c r="Y48" s="228"/>
      <c r="Z48" s="228"/>
      <c r="AA48" s="229"/>
      <c r="AB48" s="229"/>
      <c r="AC48" s="229"/>
      <c r="AD48" s="229"/>
      <c r="AE48" s="229"/>
      <c r="AF48" s="229"/>
      <c r="AG48" s="229"/>
      <c r="AH48" s="229"/>
      <c r="AI48" s="229"/>
      <c r="AJ48" s="229"/>
      <c r="AK48" s="229"/>
      <c r="AL48" s="229"/>
      <c r="AM48" s="232"/>
      <c r="AN48" s="2"/>
      <c r="AO48" s="2"/>
      <c r="AP48" s="2"/>
      <c r="AQ48" s="2"/>
      <c r="AR48" s="2"/>
      <c r="AS48" s="214"/>
      <c r="BG48" s="232"/>
      <c r="BH48" s="85" t="s">
        <v>204</v>
      </c>
      <c r="BI48" s="86">
        <v>1</v>
      </c>
      <c r="BJ48" s="87">
        <v>0</v>
      </c>
      <c r="BK48" s="87">
        <v>1</v>
      </c>
      <c r="BL48" s="88">
        <v>0</v>
      </c>
      <c r="BM48" s="87">
        <v>0</v>
      </c>
      <c r="BN48" s="89">
        <v>0</v>
      </c>
      <c r="BO48" s="2"/>
      <c r="BP48" s="2"/>
      <c r="BQ48" s="20"/>
      <c r="BR48" s="20"/>
      <c r="BS48" s="20"/>
      <c r="BT48" s="20"/>
      <c r="BU48" s="20"/>
      <c r="BV48" s="2"/>
    </row>
    <row r="49" spans="1:74" ht="15" customHeight="1">
      <c r="A49" s="225"/>
      <c r="B49" s="233"/>
      <c r="C49" s="234"/>
      <c r="D49" s="223"/>
      <c r="E49" s="223"/>
      <c r="F49" s="223"/>
      <c r="G49" s="223"/>
      <c r="H49" s="223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10"/>
      <c r="U49" s="233"/>
      <c r="V49" s="235"/>
      <c r="W49" s="228"/>
      <c r="X49" s="228"/>
      <c r="Y49" s="228"/>
      <c r="Z49" s="236"/>
      <c r="AA49" s="237"/>
      <c r="AB49" s="237"/>
      <c r="AC49" s="237"/>
      <c r="AD49" s="237"/>
      <c r="AE49" s="237"/>
      <c r="AF49" s="237"/>
      <c r="AG49" s="237"/>
      <c r="AH49" s="237"/>
      <c r="AI49" s="237"/>
      <c r="AJ49" s="229"/>
      <c r="AK49" s="229"/>
      <c r="AL49" s="229"/>
      <c r="AM49" s="232"/>
      <c r="AQ49" s="214"/>
      <c r="AR49" s="214"/>
      <c r="AS49" s="214"/>
      <c r="BG49" s="232"/>
      <c r="BH49" s="85" t="s">
        <v>205</v>
      </c>
      <c r="BI49" s="86">
        <v>1</v>
      </c>
      <c r="BJ49" s="87">
        <v>0</v>
      </c>
      <c r="BK49" s="87">
        <v>1</v>
      </c>
      <c r="BL49" s="88">
        <v>1</v>
      </c>
      <c r="BM49" s="87">
        <v>0</v>
      </c>
      <c r="BN49" s="89">
        <v>1</v>
      </c>
      <c r="BO49" s="2"/>
      <c r="BP49" s="2"/>
      <c r="BQ49" s="20"/>
      <c r="BR49" s="20"/>
      <c r="BS49" s="20"/>
      <c r="BT49" s="20"/>
      <c r="BU49" s="20"/>
      <c r="BV49" s="2"/>
    </row>
    <row r="50" spans="1:74" ht="15" customHeight="1">
      <c r="A50" s="230"/>
      <c r="B50" s="233"/>
      <c r="C50" s="234"/>
      <c r="D50" s="223"/>
      <c r="E50" s="223"/>
      <c r="F50" s="223"/>
      <c r="G50" s="223"/>
      <c r="H50" s="223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10"/>
      <c r="U50" s="233"/>
      <c r="V50" s="235"/>
      <c r="W50" s="228"/>
      <c r="X50" s="228"/>
      <c r="Y50" s="228"/>
      <c r="Z50" s="236"/>
      <c r="AA50" s="237"/>
      <c r="AB50" s="237"/>
      <c r="AC50" s="237"/>
      <c r="AD50" s="237"/>
      <c r="AE50" s="237"/>
      <c r="AF50" s="237"/>
      <c r="AG50" s="237"/>
      <c r="AH50" s="237"/>
      <c r="AI50" s="237"/>
      <c r="AJ50" s="229"/>
      <c r="AK50" s="229"/>
      <c r="AL50" s="229"/>
      <c r="AM50" s="232"/>
      <c r="BG50" s="232"/>
      <c r="BH50" s="85" t="s">
        <v>206</v>
      </c>
      <c r="BI50" s="86">
        <v>1</v>
      </c>
      <c r="BJ50" s="87">
        <v>0</v>
      </c>
      <c r="BK50" s="87">
        <v>1</v>
      </c>
      <c r="BL50" s="88">
        <v>1</v>
      </c>
      <c r="BM50" s="87">
        <v>0</v>
      </c>
      <c r="BN50" s="89">
        <v>1</v>
      </c>
      <c r="BO50" s="2"/>
      <c r="BP50" s="2"/>
      <c r="BQ50" s="20"/>
      <c r="BR50" s="20"/>
      <c r="BS50" s="20"/>
      <c r="BT50" s="20"/>
      <c r="BU50" s="20"/>
      <c r="BV50" s="2"/>
    </row>
    <row r="51" spans="1:74" ht="15" customHeight="1">
      <c r="A51" s="230"/>
      <c r="B51" s="233"/>
      <c r="C51" s="234"/>
      <c r="D51" s="223"/>
      <c r="E51" s="223"/>
      <c r="F51" s="223"/>
      <c r="G51" s="223"/>
      <c r="H51" s="223"/>
      <c r="I51" s="232"/>
      <c r="J51" s="232"/>
      <c r="K51" s="232"/>
      <c r="L51" s="232"/>
      <c r="M51" s="232"/>
      <c r="N51" s="232"/>
      <c r="O51" s="232"/>
      <c r="P51" s="232"/>
      <c r="Q51" s="232"/>
      <c r="R51" s="232"/>
      <c r="S51" s="232"/>
      <c r="T51" s="42"/>
      <c r="U51" s="42"/>
      <c r="V51" s="42"/>
      <c r="W51" s="228"/>
      <c r="X51" s="228"/>
      <c r="Y51" s="228"/>
      <c r="AM51" s="232"/>
      <c r="BG51" s="232"/>
      <c r="BH51" s="85" t="s">
        <v>207</v>
      </c>
      <c r="BI51" s="86">
        <v>0</v>
      </c>
      <c r="BJ51" s="87">
        <v>0</v>
      </c>
      <c r="BK51" s="87">
        <v>0</v>
      </c>
      <c r="BL51" s="88">
        <v>0</v>
      </c>
      <c r="BM51" s="87">
        <v>0</v>
      </c>
      <c r="BN51" s="89">
        <v>0</v>
      </c>
      <c r="BO51" s="2"/>
      <c r="BP51" s="2"/>
      <c r="BQ51" s="20"/>
      <c r="BR51" s="20"/>
      <c r="BS51" s="20"/>
      <c r="BT51" s="20"/>
      <c r="BU51" s="20"/>
      <c r="BV51" s="2"/>
    </row>
    <row r="52" spans="1:74" ht="15" customHeight="1">
      <c r="A52" s="230"/>
      <c r="B52" s="210"/>
      <c r="C52" s="234"/>
      <c r="D52" s="223"/>
      <c r="E52" s="223"/>
      <c r="F52" s="223"/>
      <c r="G52" s="223"/>
      <c r="H52" s="223"/>
      <c r="I52" s="232"/>
      <c r="J52" s="232"/>
      <c r="K52" s="232"/>
      <c r="L52" s="232"/>
      <c r="M52" s="232"/>
      <c r="N52" s="232"/>
      <c r="O52" s="232"/>
      <c r="P52" s="232"/>
      <c r="Q52" s="232"/>
      <c r="R52" s="232"/>
      <c r="S52" s="232"/>
      <c r="T52" s="42"/>
      <c r="U52" s="42"/>
      <c r="V52" s="42"/>
      <c r="W52" s="42"/>
      <c r="AM52" s="232"/>
      <c r="BG52" s="232"/>
      <c r="BH52" s="85" t="s">
        <v>208</v>
      </c>
      <c r="BI52" s="86">
        <v>0</v>
      </c>
      <c r="BJ52" s="87">
        <v>0</v>
      </c>
      <c r="BK52" s="87">
        <v>0</v>
      </c>
      <c r="BL52" s="88">
        <v>0</v>
      </c>
      <c r="BM52" s="87">
        <v>1</v>
      </c>
      <c r="BN52" s="89">
        <v>1</v>
      </c>
      <c r="BO52" s="2"/>
      <c r="BP52" s="2"/>
      <c r="BQ52" s="20"/>
      <c r="BR52" s="20"/>
      <c r="BS52" s="20"/>
      <c r="BT52" s="20"/>
      <c r="BU52" s="20"/>
      <c r="BV52" s="2"/>
    </row>
    <row r="53" spans="1:74" ht="15" customHeight="1">
      <c r="A53" s="230"/>
      <c r="B53" s="233"/>
      <c r="C53" s="234"/>
      <c r="D53" s="223"/>
      <c r="E53" s="223"/>
      <c r="F53" s="223"/>
      <c r="G53" s="223"/>
      <c r="H53" s="223"/>
      <c r="I53" s="232"/>
      <c r="J53" s="232"/>
      <c r="K53" s="232"/>
      <c r="L53" s="232"/>
      <c r="M53" s="232"/>
      <c r="N53" s="232"/>
      <c r="O53" s="232"/>
      <c r="P53" s="232"/>
      <c r="Q53" s="232"/>
      <c r="R53" s="232"/>
      <c r="S53" s="232"/>
      <c r="T53" s="42"/>
      <c r="U53" s="42"/>
      <c r="V53" s="42"/>
      <c r="W53" s="42"/>
      <c r="AM53" s="232"/>
      <c r="BG53" s="232"/>
      <c r="BH53" s="238" t="s">
        <v>209</v>
      </c>
      <c r="BI53" s="239">
        <v>27</v>
      </c>
      <c r="BJ53" s="240">
        <v>16</v>
      </c>
      <c r="BK53" s="240">
        <v>43</v>
      </c>
      <c r="BL53" s="241">
        <v>19</v>
      </c>
      <c r="BM53" s="240">
        <v>7</v>
      </c>
      <c r="BN53" s="242">
        <v>26</v>
      </c>
      <c r="BO53" s="2"/>
      <c r="BP53" s="2"/>
      <c r="BQ53" s="20"/>
      <c r="BR53" s="20"/>
      <c r="BS53" s="20"/>
      <c r="BT53" s="20"/>
      <c r="BU53" s="20"/>
      <c r="BV53" s="2"/>
    </row>
    <row r="54" spans="1:74" ht="17.25" customHeight="1">
      <c r="A54" s="230"/>
      <c r="B54" s="233"/>
      <c r="C54" s="234"/>
      <c r="D54" s="223"/>
      <c r="E54" s="223"/>
      <c r="F54" s="223"/>
      <c r="G54" s="223"/>
      <c r="H54" s="223"/>
      <c r="I54" s="232"/>
      <c r="J54" s="232"/>
      <c r="K54" s="232"/>
      <c r="L54" s="232"/>
      <c r="M54" s="232"/>
      <c r="N54" s="232"/>
      <c r="O54" s="232"/>
      <c r="P54" s="232"/>
      <c r="Q54" s="232"/>
      <c r="R54" s="232"/>
      <c r="S54" s="232"/>
      <c r="T54" s="42"/>
      <c r="U54" s="42"/>
      <c r="V54" s="42"/>
      <c r="W54" s="42"/>
      <c r="AM54" s="232"/>
      <c r="BG54" s="232"/>
    </row>
    <row r="55" spans="1:74" ht="17.25" customHeight="1">
      <c r="A55" s="230"/>
      <c r="B55" s="233"/>
      <c r="C55" s="234"/>
      <c r="D55" s="223"/>
      <c r="E55" s="223"/>
      <c r="F55" s="223"/>
      <c r="G55" s="223"/>
      <c r="H55" s="223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42"/>
      <c r="U55" s="42"/>
      <c r="V55" s="42"/>
      <c r="W55" s="42"/>
      <c r="AM55" s="232"/>
      <c r="BG55" s="232"/>
    </row>
    <row r="56" spans="1:74" ht="17.25" customHeight="1">
      <c r="A56" s="230"/>
      <c r="B56" s="233"/>
      <c r="C56" s="234"/>
      <c r="D56" s="223"/>
      <c r="E56" s="223"/>
      <c r="F56" s="223"/>
      <c r="G56" s="223"/>
      <c r="H56" s="223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42"/>
      <c r="U56" s="42"/>
      <c r="V56" s="42"/>
      <c r="W56" s="42"/>
      <c r="AM56" s="232"/>
      <c r="BG56" s="232"/>
    </row>
    <row r="57" spans="1:74" ht="17.25" customHeight="1">
      <c r="A57" s="230"/>
      <c r="B57" s="233"/>
      <c r="C57" s="234"/>
      <c r="D57" s="223"/>
      <c r="E57" s="223"/>
      <c r="F57" s="223"/>
      <c r="G57" s="223"/>
      <c r="H57" s="223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42"/>
      <c r="U57" s="42"/>
      <c r="V57" s="42"/>
      <c r="W57" s="42"/>
      <c r="AM57" s="232"/>
      <c r="BG57" s="232"/>
    </row>
    <row r="58" spans="1:74" ht="17.25" customHeight="1">
      <c r="A58" s="230"/>
      <c r="B58" s="233"/>
      <c r="C58" s="234"/>
      <c r="D58" s="223"/>
      <c r="E58" s="223"/>
      <c r="F58" s="223"/>
      <c r="G58" s="223"/>
      <c r="H58" s="223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42"/>
      <c r="U58" s="42"/>
      <c r="V58" s="42"/>
      <c r="W58" s="42"/>
      <c r="AM58" s="232"/>
      <c r="BG58" s="232"/>
    </row>
    <row r="59" spans="1:74" ht="17.25" customHeight="1">
      <c r="A59" s="230"/>
      <c r="B59" s="233"/>
      <c r="C59" s="234"/>
      <c r="D59" s="223"/>
      <c r="E59" s="223"/>
      <c r="F59" s="223"/>
      <c r="G59" s="223"/>
      <c r="H59" s="223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42"/>
      <c r="U59" s="42"/>
      <c r="V59" s="42"/>
      <c r="W59" s="42"/>
      <c r="AM59" s="232"/>
      <c r="BG59" s="232"/>
    </row>
    <row r="60" spans="1:74" ht="17.25" customHeight="1">
      <c r="A60" s="230"/>
      <c r="B60" s="233"/>
      <c r="C60" s="234"/>
      <c r="D60" s="223"/>
      <c r="E60" s="223"/>
      <c r="F60" s="223"/>
      <c r="G60" s="223"/>
      <c r="H60" s="223"/>
      <c r="I60" s="232"/>
      <c r="J60" s="232"/>
      <c r="K60" s="232"/>
      <c r="L60" s="232"/>
      <c r="M60" s="232"/>
      <c r="N60" s="232"/>
      <c r="O60" s="232"/>
      <c r="P60" s="232"/>
      <c r="Q60" s="232"/>
      <c r="R60" s="232"/>
      <c r="S60" s="232"/>
      <c r="T60" s="42"/>
      <c r="U60" s="42"/>
      <c r="V60" s="42"/>
      <c r="W60" s="42"/>
      <c r="AM60" s="232"/>
      <c r="BG60" s="232"/>
    </row>
    <row r="61" spans="1:74" ht="17.25" customHeight="1">
      <c r="A61" s="230"/>
      <c r="B61" s="233"/>
      <c r="C61" s="234"/>
      <c r="D61" s="223"/>
      <c r="E61" s="223"/>
      <c r="F61" s="223"/>
      <c r="G61" s="223"/>
      <c r="H61" s="223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42"/>
      <c r="U61" s="42"/>
      <c r="V61" s="42"/>
      <c r="W61" s="42"/>
      <c r="AM61" s="232"/>
      <c r="BG61" s="232"/>
    </row>
    <row r="62" spans="1:74" ht="17.25" customHeight="1">
      <c r="A62" s="230"/>
      <c r="B62" s="233"/>
      <c r="C62" s="234"/>
      <c r="D62" s="223"/>
      <c r="E62" s="223"/>
      <c r="F62" s="223"/>
      <c r="G62" s="223"/>
      <c r="H62" s="223"/>
      <c r="I62" s="232"/>
      <c r="J62" s="232"/>
      <c r="K62" s="232"/>
      <c r="L62" s="232"/>
      <c r="M62" s="232"/>
      <c r="N62" s="232"/>
      <c r="O62" s="232"/>
      <c r="P62" s="232"/>
      <c r="Q62" s="232"/>
      <c r="R62" s="232"/>
      <c r="S62" s="232"/>
      <c r="T62" s="42"/>
      <c r="U62" s="42"/>
      <c r="V62" s="42"/>
      <c r="W62" s="42"/>
      <c r="AM62" s="232"/>
      <c r="BG62" s="232"/>
    </row>
    <row r="63" spans="1:74" ht="17.25" customHeight="1">
      <c r="A63" s="230"/>
      <c r="B63" s="233"/>
      <c r="C63" s="234"/>
      <c r="D63" s="223"/>
      <c r="E63" s="223"/>
      <c r="F63" s="223"/>
      <c r="G63" s="223"/>
      <c r="H63" s="223"/>
      <c r="I63" s="232"/>
      <c r="J63" s="232"/>
      <c r="K63" s="232"/>
      <c r="L63" s="232"/>
      <c r="M63" s="232"/>
      <c r="N63" s="232"/>
      <c r="O63" s="232"/>
      <c r="P63" s="232"/>
      <c r="Q63" s="232"/>
      <c r="R63" s="232"/>
      <c r="S63" s="232"/>
      <c r="T63" s="42"/>
      <c r="U63" s="42"/>
      <c r="V63" s="42"/>
      <c r="W63" s="42"/>
      <c r="AM63" s="232"/>
      <c r="BG63" s="232"/>
    </row>
    <row r="64" spans="1:74" ht="17.25" customHeight="1">
      <c r="A64" s="230"/>
      <c r="B64" s="233"/>
      <c r="C64" s="234"/>
      <c r="D64" s="223"/>
      <c r="E64" s="223"/>
      <c r="F64" s="223"/>
      <c r="G64" s="223"/>
      <c r="H64" s="223"/>
      <c r="I64" s="232"/>
      <c r="J64" s="232"/>
      <c r="K64" s="232"/>
      <c r="L64" s="232"/>
      <c r="M64" s="232"/>
      <c r="N64" s="232"/>
      <c r="O64" s="232"/>
      <c r="P64" s="232"/>
      <c r="Q64" s="232"/>
      <c r="R64" s="232"/>
      <c r="S64" s="232"/>
      <c r="T64" s="42"/>
      <c r="U64" s="42"/>
      <c r="V64" s="42"/>
      <c r="W64" s="42"/>
      <c r="AM64" s="232"/>
      <c r="BG64" s="232"/>
    </row>
    <row r="65" spans="1:59" ht="17.25" customHeight="1">
      <c r="A65" s="230"/>
      <c r="B65" s="233"/>
      <c r="C65" s="234"/>
      <c r="D65" s="223"/>
      <c r="E65" s="223"/>
      <c r="F65" s="223"/>
      <c r="G65" s="223"/>
      <c r="H65" s="223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42"/>
      <c r="U65" s="42"/>
      <c r="V65" s="42"/>
      <c r="W65" s="42"/>
      <c r="AM65" s="232"/>
      <c r="BG65" s="232"/>
    </row>
    <row r="66" spans="1:59" ht="17.25" customHeight="1">
      <c r="A66" s="230"/>
      <c r="B66" s="233"/>
      <c r="C66" s="234"/>
      <c r="D66" s="223"/>
      <c r="E66" s="223"/>
      <c r="F66" s="223"/>
      <c r="G66" s="223"/>
      <c r="H66" s="223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42"/>
      <c r="U66" s="42"/>
      <c r="V66" s="42"/>
      <c r="W66" s="42"/>
      <c r="AM66" s="232"/>
      <c r="BG66" s="232"/>
    </row>
    <row r="67" spans="1:59" ht="17.25" customHeight="1">
      <c r="A67" s="230"/>
      <c r="B67" s="233"/>
      <c r="C67" s="234"/>
      <c r="D67" s="223"/>
      <c r="E67" s="223"/>
      <c r="F67" s="223"/>
      <c r="G67" s="223"/>
      <c r="H67" s="223"/>
      <c r="I67" s="232"/>
      <c r="J67" s="232"/>
      <c r="K67" s="232"/>
      <c r="L67" s="232"/>
      <c r="M67" s="232"/>
      <c r="N67" s="232"/>
      <c r="O67" s="232"/>
      <c r="P67" s="232"/>
      <c r="Q67" s="232"/>
      <c r="R67" s="232"/>
      <c r="S67" s="232"/>
      <c r="T67" s="42"/>
      <c r="U67" s="42"/>
      <c r="V67" s="42"/>
      <c r="W67" s="42"/>
      <c r="AM67" s="232"/>
      <c r="BG67" s="232"/>
    </row>
    <row r="68" spans="1:59" ht="17.25" customHeight="1">
      <c r="A68" s="225"/>
      <c r="B68" s="225"/>
      <c r="C68" s="234"/>
      <c r="D68" s="223"/>
      <c r="E68" s="223"/>
      <c r="F68" s="223"/>
      <c r="G68" s="223"/>
      <c r="H68" s="223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42"/>
      <c r="U68" s="42"/>
      <c r="V68" s="42"/>
      <c r="W68" s="42"/>
      <c r="AM68" s="232"/>
      <c r="BG68" s="232"/>
    </row>
    <row r="69" spans="1:59" ht="17.25" customHeight="1">
      <c r="A69" s="230"/>
      <c r="B69" s="225"/>
      <c r="C69" s="234"/>
      <c r="D69" s="223"/>
      <c r="E69" s="223"/>
      <c r="F69" s="223"/>
      <c r="G69" s="223"/>
      <c r="H69" s="223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42"/>
      <c r="U69" s="42"/>
      <c r="V69" s="42"/>
      <c r="W69" s="42"/>
      <c r="AM69" s="232"/>
      <c r="BG69" s="232"/>
    </row>
    <row r="70" spans="1:59" ht="17.25" customHeight="1">
      <c r="A70" s="230"/>
      <c r="B70" s="225"/>
      <c r="C70" s="234"/>
      <c r="D70" s="223"/>
      <c r="E70" s="223"/>
      <c r="F70" s="223"/>
      <c r="G70" s="223"/>
      <c r="H70" s="223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42"/>
      <c r="U70" s="42"/>
      <c r="V70" s="42"/>
      <c r="W70" s="42"/>
      <c r="AM70" s="232"/>
      <c r="BG70" s="232"/>
    </row>
    <row r="71" spans="1:59" ht="17.25" customHeight="1">
      <c r="A71" s="225"/>
      <c r="B71" s="225"/>
      <c r="C71" s="234"/>
      <c r="D71" s="223"/>
      <c r="E71" s="223"/>
      <c r="F71" s="223"/>
      <c r="G71" s="223"/>
      <c r="H71" s="223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42"/>
      <c r="U71" s="42"/>
      <c r="V71" s="42"/>
      <c r="W71" s="42"/>
      <c r="AM71" s="232"/>
      <c r="BG71" s="232"/>
    </row>
    <row r="72" spans="1:59" ht="17.25" customHeight="1">
      <c r="A72" s="230"/>
      <c r="B72" s="225"/>
      <c r="C72" s="234"/>
      <c r="D72" s="223"/>
      <c r="E72" s="223"/>
      <c r="F72" s="223"/>
      <c r="G72" s="223"/>
      <c r="H72" s="223"/>
      <c r="I72" s="232"/>
      <c r="J72" s="232"/>
      <c r="K72" s="232"/>
      <c r="L72" s="232"/>
      <c r="M72" s="232"/>
      <c r="N72" s="232"/>
      <c r="O72" s="232"/>
      <c r="P72" s="232"/>
      <c r="Q72" s="232"/>
      <c r="R72" s="232"/>
      <c r="S72" s="232"/>
      <c r="T72" s="42"/>
      <c r="U72" s="42"/>
      <c r="V72" s="42"/>
      <c r="W72" s="42"/>
      <c r="AM72" s="232"/>
      <c r="BG72" s="232"/>
    </row>
    <row r="73" spans="1:59" ht="17.25" customHeight="1">
      <c r="A73" s="230"/>
      <c r="B73" s="225"/>
      <c r="C73" s="234"/>
      <c r="D73" s="223"/>
      <c r="E73" s="223"/>
      <c r="F73" s="223"/>
      <c r="G73" s="223"/>
      <c r="H73" s="223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42"/>
      <c r="U73" s="42"/>
      <c r="V73" s="42"/>
      <c r="W73" s="42"/>
      <c r="AM73" s="232"/>
      <c r="BG73" s="232"/>
    </row>
    <row r="74" spans="1:59" ht="17.25" customHeight="1">
      <c r="A74" s="230"/>
      <c r="B74" s="225"/>
      <c r="C74" s="234"/>
      <c r="D74" s="223"/>
      <c r="E74" s="223"/>
      <c r="F74" s="223"/>
      <c r="G74" s="223"/>
      <c r="H74" s="223"/>
      <c r="I74" s="232"/>
      <c r="J74" s="232"/>
      <c r="K74" s="232"/>
      <c r="L74" s="232"/>
      <c r="M74" s="232"/>
      <c r="N74" s="232"/>
      <c r="O74" s="232"/>
      <c r="P74" s="232"/>
      <c r="Q74" s="232"/>
      <c r="R74" s="232"/>
      <c r="S74" s="232"/>
      <c r="T74" s="42"/>
      <c r="U74" s="42"/>
      <c r="V74" s="42"/>
      <c r="W74" s="42"/>
      <c r="AM74" s="232"/>
      <c r="BG74" s="232"/>
    </row>
    <row r="75" spans="1:59" ht="17.25" customHeight="1">
      <c r="A75" s="225"/>
      <c r="B75" s="225"/>
      <c r="C75" s="234"/>
      <c r="D75" s="223"/>
      <c r="E75" s="223"/>
      <c r="F75" s="223"/>
      <c r="G75" s="223"/>
      <c r="H75" s="223"/>
      <c r="I75" s="232"/>
      <c r="J75" s="232"/>
      <c r="K75" s="232"/>
      <c r="L75" s="232"/>
      <c r="M75" s="232"/>
      <c r="N75" s="232"/>
      <c r="O75" s="232"/>
      <c r="P75" s="232"/>
      <c r="Q75" s="232"/>
      <c r="R75" s="232"/>
      <c r="S75" s="232"/>
      <c r="T75" s="42"/>
      <c r="U75" s="42"/>
      <c r="V75" s="42"/>
      <c r="W75" s="42"/>
      <c r="AM75" s="232"/>
      <c r="BG75" s="232"/>
    </row>
    <row r="76" spans="1:59" ht="17.25" customHeight="1">
      <c r="A76" s="230"/>
      <c r="B76" s="225"/>
      <c r="C76" s="234"/>
      <c r="D76" s="223"/>
      <c r="E76" s="223"/>
      <c r="F76" s="223"/>
      <c r="G76" s="223"/>
      <c r="H76" s="223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42"/>
      <c r="U76" s="42"/>
      <c r="V76" s="42"/>
      <c r="W76" s="42"/>
      <c r="AM76" s="232"/>
      <c r="BG76" s="232"/>
    </row>
    <row r="77" spans="1:59" ht="17.25" customHeight="1">
      <c r="A77" s="230"/>
      <c r="B77" s="225"/>
      <c r="C77" s="234"/>
      <c r="D77" s="223"/>
      <c r="E77" s="223"/>
      <c r="F77" s="223"/>
      <c r="G77" s="223"/>
      <c r="H77" s="223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42"/>
      <c r="U77" s="42"/>
      <c r="V77" s="42"/>
      <c r="W77" s="42"/>
      <c r="X77" s="42"/>
      <c r="Y77" s="42"/>
      <c r="Z77" s="42"/>
      <c r="AA77" s="42"/>
      <c r="AB77" s="42"/>
      <c r="AM77" s="232"/>
      <c r="BG77" s="232"/>
    </row>
    <row r="78" spans="1:59" ht="17.25" customHeight="1">
      <c r="A78" s="230"/>
      <c r="B78" s="225"/>
      <c r="C78" s="234"/>
      <c r="D78" s="223"/>
      <c r="E78" s="223"/>
      <c r="F78" s="223"/>
      <c r="G78" s="223"/>
      <c r="H78" s="223"/>
      <c r="I78" s="232"/>
      <c r="J78" s="232"/>
      <c r="K78" s="232"/>
      <c r="L78" s="232"/>
      <c r="M78" s="232"/>
      <c r="N78" s="232"/>
      <c r="O78" s="232"/>
      <c r="P78" s="232"/>
      <c r="Q78" s="232"/>
      <c r="R78" s="232"/>
      <c r="S78" s="232"/>
      <c r="T78" s="42"/>
      <c r="U78" s="42"/>
      <c r="V78" s="42"/>
      <c r="W78" s="42"/>
      <c r="X78" s="42"/>
      <c r="Y78" s="42"/>
      <c r="Z78" s="42"/>
      <c r="AA78" s="42"/>
      <c r="AB78" s="42"/>
      <c r="AM78" s="232"/>
      <c r="BG78" s="232"/>
    </row>
    <row r="79" spans="1:59" ht="17.25" customHeight="1">
      <c r="A79" s="230"/>
      <c r="B79" s="225"/>
      <c r="C79" s="234"/>
      <c r="D79" s="223"/>
      <c r="E79" s="223"/>
      <c r="F79" s="223"/>
      <c r="G79" s="223"/>
      <c r="H79" s="223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42"/>
      <c r="U79" s="42"/>
      <c r="V79" s="42"/>
      <c r="W79" s="42"/>
      <c r="X79" s="42"/>
      <c r="Y79" s="42"/>
      <c r="Z79" s="42"/>
      <c r="AA79" s="42"/>
      <c r="AB79" s="42"/>
      <c r="AM79" s="232"/>
      <c r="BG79" s="232"/>
    </row>
    <row r="80" spans="1:59" ht="17.25" customHeight="1">
      <c r="A80" s="230"/>
      <c r="B80" s="225"/>
      <c r="C80" s="234"/>
      <c r="D80" s="223"/>
      <c r="E80" s="223"/>
      <c r="F80" s="223"/>
      <c r="G80" s="223"/>
      <c r="H80" s="223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42"/>
      <c r="U80" s="42"/>
      <c r="V80" s="42"/>
      <c r="W80" s="42"/>
      <c r="X80" s="42"/>
      <c r="Y80" s="42"/>
      <c r="Z80" s="42"/>
      <c r="AA80" s="42"/>
      <c r="AB80" s="42"/>
      <c r="AM80" s="232"/>
      <c r="BG80" s="232"/>
    </row>
    <row r="81" spans="1:59" ht="17.25" customHeight="1">
      <c r="A81" s="230"/>
      <c r="B81" s="225"/>
      <c r="C81" s="234"/>
      <c r="D81" s="223"/>
      <c r="E81" s="223"/>
      <c r="F81" s="223"/>
      <c r="G81" s="223"/>
      <c r="H81" s="223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42"/>
      <c r="U81" s="42"/>
      <c r="V81" s="42"/>
      <c r="W81" s="42"/>
      <c r="X81" s="42"/>
      <c r="Y81" s="42"/>
      <c r="Z81" s="42"/>
      <c r="AA81" s="42"/>
      <c r="AB81" s="42"/>
      <c r="AM81" s="232"/>
      <c r="BG81" s="232"/>
    </row>
    <row r="82" spans="1:59" ht="17.25" customHeight="1">
      <c r="A82" s="230"/>
      <c r="B82" s="225"/>
      <c r="C82" s="234"/>
      <c r="D82" s="223"/>
      <c r="E82" s="223"/>
      <c r="F82" s="223"/>
      <c r="G82" s="223"/>
      <c r="H82" s="223"/>
      <c r="I82" s="232"/>
      <c r="J82" s="232"/>
      <c r="K82" s="232"/>
      <c r="L82" s="232"/>
      <c r="M82" s="232"/>
      <c r="N82" s="232"/>
      <c r="O82" s="232"/>
      <c r="P82" s="232"/>
      <c r="Q82" s="232"/>
      <c r="R82" s="232"/>
      <c r="S82" s="232"/>
      <c r="T82" s="42"/>
      <c r="U82" s="42"/>
      <c r="V82" s="42"/>
      <c r="W82" s="42"/>
      <c r="X82" s="42"/>
      <c r="Y82" s="42"/>
      <c r="Z82" s="42"/>
      <c r="AA82" s="42"/>
      <c r="AB82" s="42"/>
      <c r="AM82" s="232"/>
      <c r="BG82" s="232"/>
    </row>
    <row r="83" spans="1:59" ht="17.25" customHeight="1">
      <c r="A83" s="230"/>
      <c r="B83" s="225"/>
      <c r="C83" s="234"/>
      <c r="D83" s="223"/>
      <c r="E83" s="223"/>
      <c r="F83" s="223"/>
      <c r="G83" s="223"/>
      <c r="H83" s="223"/>
      <c r="I83" s="232"/>
      <c r="J83" s="232"/>
      <c r="K83" s="232"/>
      <c r="L83" s="232"/>
      <c r="M83" s="232"/>
      <c r="N83" s="232"/>
      <c r="O83" s="232"/>
      <c r="P83" s="232"/>
      <c r="Q83" s="232"/>
      <c r="R83" s="232"/>
      <c r="S83" s="232"/>
      <c r="T83" s="42"/>
      <c r="U83" s="42"/>
      <c r="V83" s="42"/>
      <c r="W83" s="42"/>
      <c r="X83" s="42"/>
      <c r="Y83" s="42"/>
      <c r="Z83" s="42"/>
      <c r="AA83" s="42"/>
      <c r="AB83" s="42"/>
      <c r="AM83" s="232"/>
      <c r="BG83" s="232"/>
    </row>
    <row r="84" spans="1:59" ht="17.25" customHeight="1">
      <c r="A84" s="230"/>
      <c r="B84" s="225"/>
      <c r="C84" s="234"/>
      <c r="D84" s="223"/>
      <c r="E84" s="223"/>
      <c r="F84" s="223"/>
      <c r="G84" s="223"/>
      <c r="H84" s="223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42"/>
      <c r="U84" s="243"/>
      <c r="V84" s="243"/>
      <c r="W84" s="243"/>
      <c r="X84" s="42"/>
      <c r="Y84" s="42"/>
      <c r="Z84" s="42"/>
      <c r="AA84" s="42"/>
      <c r="AB84" s="42"/>
      <c r="AM84" s="232"/>
      <c r="BG84" s="232"/>
    </row>
    <row r="85" spans="1:59" ht="17.25" customHeight="1">
      <c r="A85" s="230"/>
      <c r="B85" s="225"/>
      <c r="C85" s="234"/>
      <c r="D85" s="223"/>
      <c r="E85" s="223"/>
      <c r="F85" s="223"/>
      <c r="G85" s="223"/>
      <c r="H85" s="223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42"/>
      <c r="U85" s="244"/>
      <c r="V85" s="244"/>
      <c r="W85" s="244"/>
      <c r="X85" s="42"/>
      <c r="Y85" s="42"/>
      <c r="Z85" s="42"/>
      <c r="AA85" s="42"/>
      <c r="AB85" s="42"/>
      <c r="AM85" s="232"/>
      <c r="BG85" s="232"/>
    </row>
    <row r="86" spans="1:59" ht="17.25" customHeight="1">
      <c r="A86" s="230"/>
      <c r="B86" s="225"/>
      <c r="C86" s="234"/>
      <c r="D86" s="223"/>
      <c r="E86" s="223"/>
      <c r="F86" s="223"/>
      <c r="G86" s="223"/>
      <c r="H86" s="223"/>
      <c r="I86" s="232"/>
      <c r="J86" s="232"/>
      <c r="K86" s="232"/>
      <c r="L86" s="232"/>
      <c r="M86" s="232"/>
      <c r="N86" s="232"/>
      <c r="O86" s="232"/>
      <c r="P86" s="232"/>
      <c r="Q86" s="232"/>
      <c r="R86" s="232"/>
      <c r="S86" s="232"/>
      <c r="T86" s="42"/>
      <c r="U86" s="245"/>
      <c r="V86" s="245"/>
      <c r="W86" s="245"/>
      <c r="X86" s="42"/>
      <c r="Y86" s="42"/>
      <c r="Z86" s="42"/>
      <c r="AA86" s="42"/>
      <c r="AB86" s="42"/>
      <c r="AM86" s="232"/>
      <c r="BG86" s="232"/>
    </row>
    <row r="87" spans="1:59" ht="17.25" customHeight="1">
      <c r="A87" s="246"/>
      <c r="B87" s="247"/>
      <c r="C87" s="248"/>
      <c r="D87" s="223"/>
      <c r="E87" s="223"/>
      <c r="F87" s="223"/>
      <c r="G87" s="223"/>
      <c r="H87" s="223"/>
      <c r="I87" s="249"/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42"/>
      <c r="U87" s="245"/>
      <c r="V87" s="245"/>
      <c r="W87" s="245"/>
      <c r="X87" s="42"/>
      <c r="Y87" s="42"/>
      <c r="Z87" s="42"/>
      <c r="AA87" s="42"/>
      <c r="AB87" s="42"/>
      <c r="AM87" s="249"/>
      <c r="BG87" s="249"/>
    </row>
    <row r="88" spans="1:59" ht="17.25" customHeight="1">
      <c r="A88" s="246"/>
      <c r="B88" s="222"/>
      <c r="C88" s="248"/>
      <c r="D88" s="223"/>
      <c r="E88" s="223"/>
      <c r="F88" s="223"/>
      <c r="G88" s="223"/>
      <c r="H88" s="223"/>
      <c r="I88" s="248"/>
      <c r="J88" s="249"/>
      <c r="K88" s="249"/>
      <c r="L88" s="249"/>
      <c r="M88" s="249"/>
      <c r="N88" s="249"/>
      <c r="O88" s="249"/>
      <c r="P88" s="249"/>
      <c r="Q88" s="249"/>
      <c r="R88" s="249"/>
      <c r="S88" s="249"/>
      <c r="T88" s="42"/>
      <c r="U88" s="245"/>
      <c r="V88" s="245"/>
      <c r="W88" s="245"/>
      <c r="X88" s="42"/>
      <c r="Y88" s="42"/>
      <c r="Z88" s="42"/>
      <c r="AA88" s="42"/>
      <c r="AB88" s="42"/>
      <c r="AM88" s="249"/>
      <c r="BG88" s="249"/>
    </row>
    <row r="89" spans="1:59" ht="17.25" customHeight="1">
      <c r="A89" s="246"/>
      <c r="B89" s="222"/>
      <c r="C89" s="248"/>
      <c r="D89" s="223"/>
      <c r="E89" s="223"/>
      <c r="F89" s="223"/>
      <c r="G89" s="223"/>
      <c r="H89" s="223"/>
      <c r="I89" s="248"/>
      <c r="J89" s="250"/>
      <c r="K89" s="250"/>
      <c r="L89" s="250"/>
      <c r="M89" s="250"/>
      <c r="N89" s="250"/>
      <c r="O89" s="251"/>
      <c r="P89" s="251"/>
      <c r="Q89" s="250"/>
      <c r="R89" s="250"/>
      <c r="S89" s="250"/>
      <c r="T89" s="42"/>
      <c r="U89" s="245"/>
      <c r="V89" s="245"/>
      <c r="W89" s="245"/>
      <c r="X89" s="42"/>
      <c r="Y89" s="42"/>
      <c r="Z89" s="42"/>
      <c r="AA89" s="42"/>
      <c r="AB89" s="42"/>
      <c r="AM89" s="250"/>
      <c r="BG89" s="250"/>
    </row>
    <row r="90" spans="1:59" ht="17.25" customHeight="1">
      <c r="A90" s="246"/>
      <c r="B90" s="222"/>
      <c r="C90" s="248"/>
      <c r="D90" s="223"/>
      <c r="E90" s="223"/>
      <c r="F90" s="223"/>
      <c r="G90" s="223"/>
      <c r="H90" s="223"/>
      <c r="I90" s="248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42"/>
      <c r="U90" s="245"/>
      <c r="V90" s="245"/>
      <c r="W90" s="245"/>
      <c r="X90" s="42"/>
      <c r="Y90" s="42"/>
      <c r="Z90" s="42"/>
      <c r="AA90" s="42"/>
      <c r="AB90" s="42"/>
      <c r="AM90" s="250"/>
      <c r="BG90" s="250"/>
    </row>
    <row r="91" spans="1:59" ht="17.25" customHeight="1">
      <c r="A91" s="246"/>
      <c r="B91" s="222"/>
      <c r="C91" s="248"/>
      <c r="D91" s="223"/>
      <c r="E91" s="223"/>
      <c r="F91" s="223"/>
      <c r="G91" s="223"/>
      <c r="H91" s="223"/>
      <c r="I91" s="248"/>
      <c r="J91" s="250"/>
      <c r="K91" s="250"/>
      <c r="L91" s="250"/>
      <c r="M91" s="250"/>
      <c r="N91" s="250"/>
      <c r="O91" s="250"/>
      <c r="P91" s="250"/>
      <c r="Q91" s="250"/>
      <c r="R91" s="250"/>
      <c r="S91" s="250"/>
      <c r="T91" s="42"/>
      <c r="U91" s="245"/>
      <c r="V91" s="245"/>
      <c r="W91" s="245"/>
      <c r="X91" s="42"/>
      <c r="Y91" s="42"/>
      <c r="Z91" s="42"/>
      <c r="AA91" s="42"/>
      <c r="AB91" s="42"/>
      <c r="AM91" s="250"/>
      <c r="BG91" s="250"/>
    </row>
    <row r="92" spans="1:59" ht="17.25" customHeight="1">
      <c r="A92" s="246"/>
      <c r="B92" s="222"/>
      <c r="C92" s="248"/>
      <c r="D92" s="223"/>
      <c r="E92" s="223"/>
      <c r="F92" s="223"/>
      <c r="G92" s="223"/>
      <c r="H92" s="223"/>
      <c r="I92" s="248"/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42"/>
      <c r="U92" s="245"/>
      <c r="V92" s="245"/>
      <c r="W92" s="245"/>
      <c r="X92" s="42"/>
      <c r="Y92" s="42"/>
      <c r="Z92" s="42"/>
      <c r="AA92" s="42"/>
      <c r="AB92" s="42"/>
      <c r="AM92" s="250"/>
      <c r="BG92" s="250"/>
    </row>
    <row r="93" spans="1:59" ht="17.25" customHeight="1">
      <c r="A93" s="246"/>
      <c r="B93" s="222"/>
      <c r="C93" s="248"/>
      <c r="D93" s="223"/>
      <c r="E93" s="223"/>
      <c r="F93" s="223"/>
      <c r="G93" s="223"/>
      <c r="H93" s="223"/>
      <c r="I93" s="248"/>
      <c r="J93" s="250"/>
      <c r="K93" s="250"/>
      <c r="L93" s="250"/>
      <c r="M93" s="250"/>
      <c r="N93" s="250"/>
      <c r="O93" s="250"/>
      <c r="P93" s="250"/>
      <c r="Q93" s="250"/>
      <c r="R93" s="250"/>
      <c r="S93" s="250"/>
      <c r="T93" s="42"/>
      <c r="U93" s="245"/>
      <c r="V93" s="245"/>
      <c r="W93" s="245"/>
      <c r="X93" s="42"/>
      <c r="Y93" s="42"/>
      <c r="Z93" s="42"/>
      <c r="AA93" s="42"/>
      <c r="AB93" s="42"/>
      <c r="AM93" s="250"/>
      <c r="BG93" s="250"/>
    </row>
    <row r="94" spans="1:59" ht="15" customHeight="1">
      <c r="A94" s="246"/>
      <c r="B94" s="222"/>
      <c r="C94" s="248"/>
      <c r="D94" s="223"/>
      <c r="E94" s="223"/>
      <c r="F94" s="223"/>
      <c r="G94" s="223"/>
      <c r="H94" s="223"/>
      <c r="I94" s="248"/>
      <c r="J94" s="250"/>
      <c r="K94" s="250"/>
      <c r="L94" s="250"/>
      <c r="M94" s="250"/>
      <c r="N94" s="250"/>
      <c r="O94" s="250"/>
      <c r="P94" s="250"/>
      <c r="Q94" s="250"/>
      <c r="R94" s="250"/>
      <c r="S94" s="250"/>
      <c r="T94" s="42"/>
      <c r="U94" s="245"/>
      <c r="V94" s="245"/>
      <c r="W94" s="245"/>
      <c r="X94" s="42"/>
      <c r="Y94" s="42"/>
      <c r="Z94" s="42"/>
      <c r="AA94" s="42"/>
      <c r="AB94" s="42"/>
      <c r="AM94" s="250"/>
      <c r="BG94" s="250"/>
    </row>
    <row r="95" spans="1:59" ht="15" customHeight="1">
      <c r="A95" s="230"/>
      <c r="B95" s="225"/>
      <c r="C95" s="212"/>
      <c r="D95" s="223"/>
      <c r="E95" s="223"/>
      <c r="F95" s="223"/>
      <c r="G95" s="223"/>
      <c r="H95" s="223"/>
      <c r="I95" s="215"/>
      <c r="J95" s="215"/>
      <c r="K95" s="215"/>
      <c r="L95" s="215"/>
      <c r="M95" s="215"/>
      <c r="N95" s="215"/>
      <c r="O95" s="215"/>
      <c r="P95" s="215"/>
      <c r="Q95" s="215"/>
      <c r="R95" s="215"/>
      <c r="S95" s="215"/>
      <c r="T95" s="42"/>
      <c r="U95" s="245"/>
      <c r="V95" s="245"/>
      <c r="W95" s="245"/>
      <c r="X95" s="42"/>
      <c r="Y95" s="42"/>
      <c r="Z95" s="42"/>
      <c r="AA95" s="42"/>
      <c r="AB95" s="42"/>
      <c r="AM95" s="215"/>
      <c r="BG95" s="215"/>
    </row>
    <row r="96" spans="1:59" ht="15" customHeight="1">
      <c r="A96" s="230"/>
      <c r="B96" s="225"/>
      <c r="C96" s="212"/>
      <c r="D96" s="223"/>
      <c r="E96" s="223"/>
      <c r="F96" s="223"/>
      <c r="G96" s="223"/>
      <c r="H96" s="223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42"/>
      <c r="U96" s="245"/>
      <c r="V96" s="245"/>
      <c r="W96" s="245"/>
      <c r="X96" s="42"/>
      <c r="Y96" s="42"/>
      <c r="Z96" s="42"/>
      <c r="AA96" s="42"/>
      <c r="AB96" s="42"/>
      <c r="AM96" s="215"/>
      <c r="BG96" s="215"/>
    </row>
    <row r="97" spans="1:59" ht="15" customHeight="1">
      <c r="A97" s="230"/>
      <c r="B97" s="225"/>
      <c r="C97" s="212"/>
      <c r="D97" s="223"/>
      <c r="E97" s="223"/>
      <c r="F97" s="223"/>
      <c r="G97" s="223"/>
      <c r="H97" s="223"/>
      <c r="I97" s="215"/>
      <c r="J97" s="215"/>
      <c r="K97" s="215"/>
      <c r="L97" s="215"/>
      <c r="M97" s="215"/>
      <c r="N97" s="215"/>
      <c r="O97" s="215"/>
      <c r="P97" s="215"/>
      <c r="Q97" s="215"/>
      <c r="R97" s="215"/>
      <c r="S97" s="215"/>
      <c r="T97" s="42"/>
      <c r="U97" s="245"/>
      <c r="V97" s="245"/>
      <c r="W97" s="245"/>
      <c r="X97" s="42"/>
      <c r="Y97" s="42"/>
      <c r="Z97" s="42"/>
      <c r="AA97" s="42"/>
      <c r="AB97" s="42"/>
      <c r="AM97" s="215"/>
      <c r="BG97" s="215"/>
    </row>
    <row r="98" spans="1:59" ht="15" customHeight="1">
      <c r="A98" s="230"/>
      <c r="B98" s="225"/>
      <c r="C98" s="212"/>
      <c r="D98" s="223"/>
      <c r="E98" s="223"/>
      <c r="F98" s="223"/>
      <c r="G98" s="223"/>
      <c r="H98" s="223"/>
      <c r="I98" s="215"/>
      <c r="J98" s="215"/>
      <c r="K98" s="215"/>
      <c r="L98" s="215"/>
      <c r="M98" s="215"/>
      <c r="N98" s="215"/>
      <c r="O98" s="215"/>
      <c r="P98" s="215"/>
      <c r="Q98" s="215"/>
      <c r="R98" s="215"/>
      <c r="S98" s="215"/>
      <c r="T98" s="42"/>
      <c r="U98" s="245"/>
      <c r="V98" s="245"/>
      <c r="W98" s="245"/>
      <c r="X98" s="42"/>
      <c r="Y98" s="42"/>
      <c r="Z98" s="42"/>
      <c r="AA98" s="42"/>
      <c r="AB98" s="42"/>
      <c r="AM98" s="215"/>
      <c r="BG98" s="215"/>
    </row>
    <row r="99" spans="1:59" ht="15" customHeight="1">
      <c r="A99" s="230"/>
      <c r="B99" s="225"/>
      <c r="C99" s="212"/>
      <c r="D99" s="223"/>
      <c r="E99" s="223"/>
      <c r="F99" s="223"/>
      <c r="G99" s="223"/>
      <c r="H99" s="223"/>
      <c r="I99" s="215"/>
      <c r="J99" s="215"/>
      <c r="K99" s="215"/>
      <c r="L99" s="215"/>
      <c r="M99" s="215"/>
      <c r="N99" s="215"/>
      <c r="O99" s="215"/>
      <c r="P99" s="215"/>
      <c r="Q99" s="215"/>
      <c r="R99" s="215"/>
      <c r="S99" s="215"/>
      <c r="T99" s="42"/>
      <c r="U99" s="245"/>
      <c r="V99" s="245"/>
      <c r="W99" s="245"/>
      <c r="X99" s="42"/>
      <c r="Y99" s="42"/>
      <c r="Z99" s="42"/>
      <c r="AA99" s="42"/>
      <c r="AB99" s="42"/>
      <c r="AM99" s="215"/>
      <c r="BG99" s="215"/>
    </row>
    <row r="100" spans="1:59" ht="15" customHeight="1">
      <c r="A100" s="230"/>
      <c r="B100" s="225"/>
      <c r="C100" s="212"/>
      <c r="D100" s="223"/>
      <c r="E100" s="223"/>
      <c r="F100" s="223"/>
      <c r="G100" s="223"/>
      <c r="H100" s="223"/>
      <c r="I100" s="215"/>
      <c r="J100" s="215"/>
      <c r="K100" s="215"/>
      <c r="L100" s="215"/>
      <c r="M100" s="215"/>
      <c r="N100" s="215"/>
      <c r="O100" s="215"/>
      <c r="P100" s="215"/>
      <c r="Q100" s="215"/>
      <c r="R100" s="215"/>
      <c r="S100" s="215"/>
      <c r="T100" s="42"/>
      <c r="U100" s="245"/>
      <c r="V100" s="245"/>
      <c r="W100" s="245"/>
      <c r="X100" s="42"/>
      <c r="Y100" s="42"/>
      <c r="Z100" s="42"/>
      <c r="AA100" s="42"/>
      <c r="AB100" s="42"/>
      <c r="AM100" s="215"/>
      <c r="BG100" s="215"/>
    </row>
    <row r="101" spans="1:59" ht="17.25" customHeight="1">
      <c r="A101" s="230"/>
      <c r="B101" s="225"/>
      <c r="C101" s="212"/>
      <c r="D101" s="223"/>
      <c r="E101" s="223"/>
      <c r="F101" s="223"/>
      <c r="G101" s="223"/>
      <c r="H101" s="223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42"/>
      <c r="U101" s="245"/>
      <c r="V101" s="245"/>
      <c r="W101" s="245"/>
      <c r="X101" s="42"/>
      <c r="Y101" s="42"/>
      <c r="Z101" s="42"/>
      <c r="AA101" s="42"/>
      <c r="AB101" s="42"/>
      <c r="AM101" s="215"/>
      <c r="BG101" s="215"/>
    </row>
    <row r="102" spans="1:59" ht="17.25" customHeight="1">
      <c r="A102" s="230"/>
      <c r="B102" s="225"/>
      <c r="C102" s="212"/>
      <c r="D102" s="223"/>
      <c r="E102" s="223"/>
      <c r="F102" s="223"/>
      <c r="G102" s="223"/>
      <c r="H102" s="223"/>
      <c r="I102" s="215"/>
      <c r="J102" s="215"/>
      <c r="K102" s="215"/>
      <c r="L102" s="215"/>
      <c r="M102" s="215"/>
      <c r="N102" s="215"/>
      <c r="O102" s="215"/>
      <c r="P102" s="215"/>
      <c r="Q102" s="215"/>
      <c r="R102" s="215"/>
      <c r="S102" s="215"/>
      <c r="T102" s="42"/>
      <c r="U102" s="245"/>
      <c r="V102" s="245"/>
      <c r="W102" s="245"/>
      <c r="X102" s="42"/>
      <c r="Y102" s="42"/>
      <c r="Z102" s="42"/>
      <c r="AA102" s="42"/>
      <c r="AB102" s="42"/>
      <c r="AM102" s="215"/>
      <c r="BG102" s="215"/>
    </row>
    <row r="103" spans="1:59" ht="17.25" customHeight="1">
      <c r="A103" s="230"/>
      <c r="B103" s="225"/>
      <c r="C103" s="212"/>
      <c r="D103" s="223"/>
      <c r="E103" s="223"/>
      <c r="F103" s="223"/>
      <c r="G103" s="223"/>
      <c r="H103" s="223"/>
      <c r="I103" s="215"/>
      <c r="J103" s="215"/>
      <c r="K103" s="215"/>
      <c r="L103" s="215"/>
      <c r="M103" s="215"/>
      <c r="N103" s="215"/>
      <c r="O103" s="215"/>
      <c r="P103" s="215"/>
      <c r="Q103" s="215"/>
      <c r="R103" s="215"/>
      <c r="S103" s="215"/>
      <c r="T103" s="42"/>
      <c r="U103" s="245"/>
      <c r="V103" s="245"/>
      <c r="W103" s="245"/>
      <c r="X103" s="42"/>
      <c r="Y103" s="42"/>
      <c r="Z103" s="42"/>
      <c r="AA103" s="42"/>
      <c r="AB103" s="42"/>
      <c r="AM103" s="215"/>
      <c r="BG103" s="215"/>
    </row>
    <row r="104" spans="1:59" ht="17.25" customHeight="1">
      <c r="A104" s="230"/>
      <c r="B104" s="225"/>
      <c r="C104" s="212"/>
      <c r="D104" s="223"/>
      <c r="E104" s="223"/>
      <c r="F104" s="223"/>
      <c r="G104" s="223"/>
      <c r="H104" s="223"/>
      <c r="I104" s="215"/>
      <c r="J104" s="215"/>
      <c r="K104" s="215"/>
      <c r="L104" s="215"/>
      <c r="M104" s="215"/>
      <c r="N104" s="215"/>
      <c r="O104" s="215"/>
      <c r="P104" s="215"/>
      <c r="Q104" s="215"/>
      <c r="R104" s="215"/>
      <c r="S104" s="215"/>
      <c r="T104" s="42"/>
      <c r="U104" s="245"/>
      <c r="V104" s="245"/>
      <c r="W104" s="245"/>
      <c r="X104" s="42"/>
      <c r="Y104" s="42"/>
      <c r="Z104" s="42"/>
      <c r="AA104" s="42"/>
      <c r="AB104" s="42"/>
      <c r="AM104" s="215"/>
      <c r="BG104" s="215"/>
    </row>
    <row r="105" spans="1:59" ht="17.25" customHeight="1">
      <c r="A105" s="230"/>
      <c r="B105" s="225"/>
      <c r="C105" s="212"/>
      <c r="D105" s="223"/>
      <c r="E105" s="223"/>
      <c r="F105" s="223"/>
      <c r="G105" s="223"/>
      <c r="H105" s="223"/>
      <c r="I105" s="215"/>
      <c r="J105" s="215"/>
      <c r="K105" s="215"/>
      <c r="L105" s="215"/>
      <c r="M105" s="215"/>
      <c r="N105" s="215"/>
      <c r="O105" s="215"/>
      <c r="P105" s="215"/>
      <c r="Q105" s="215"/>
      <c r="R105" s="215"/>
      <c r="S105" s="215"/>
      <c r="T105" s="42"/>
      <c r="U105" s="245"/>
      <c r="V105" s="245"/>
      <c r="W105" s="245"/>
      <c r="X105" s="42"/>
      <c r="Y105" s="42"/>
      <c r="Z105" s="42"/>
      <c r="AA105" s="42"/>
      <c r="AB105" s="42"/>
      <c r="AM105" s="215"/>
      <c r="BG105" s="215"/>
    </row>
    <row r="106" spans="1:59" ht="17.25" customHeight="1">
      <c r="A106" s="230"/>
      <c r="B106" s="225"/>
      <c r="C106" s="212"/>
      <c r="D106" s="223"/>
      <c r="E106" s="223"/>
      <c r="F106" s="223"/>
      <c r="G106" s="223"/>
      <c r="H106" s="223"/>
      <c r="I106" s="215"/>
      <c r="J106" s="215"/>
      <c r="K106" s="215"/>
      <c r="L106" s="215"/>
      <c r="M106" s="215"/>
      <c r="N106" s="215"/>
      <c r="O106" s="215"/>
      <c r="P106" s="215"/>
      <c r="Q106" s="215"/>
      <c r="R106" s="215"/>
      <c r="S106" s="215"/>
      <c r="T106" s="42"/>
      <c r="U106" s="245"/>
      <c r="V106" s="245"/>
      <c r="W106" s="245"/>
      <c r="X106" s="42"/>
      <c r="Y106" s="42"/>
      <c r="Z106" s="42"/>
      <c r="AA106" s="42"/>
      <c r="AB106" s="42"/>
      <c r="AM106" s="215"/>
      <c r="BG106" s="215"/>
    </row>
    <row r="107" spans="1:59" ht="17.25" customHeight="1">
      <c r="A107" s="230"/>
      <c r="B107" s="225"/>
      <c r="C107" s="212"/>
      <c r="D107" s="223"/>
      <c r="E107" s="223"/>
      <c r="F107" s="223"/>
      <c r="G107" s="223"/>
      <c r="H107" s="223"/>
      <c r="I107" s="215"/>
      <c r="J107" s="215"/>
      <c r="K107" s="215"/>
      <c r="L107" s="215"/>
      <c r="M107" s="215"/>
      <c r="N107" s="215"/>
      <c r="O107" s="215"/>
      <c r="P107" s="215"/>
      <c r="Q107" s="215"/>
      <c r="R107" s="215"/>
      <c r="S107" s="215"/>
      <c r="T107" s="42"/>
      <c r="U107" s="245"/>
      <c r="V107" s="245"/>
      <c r="W107" s="245"/>
      <c r="X107" s="42"/>
      <c r="Y107" s="42"/>
      <c r="Z107" s="42"/>
      <c r="AA107" s="42"/>
      <c r="AB107" s="42"/>
      <c r="AM107" s="215"/>
      <c r="BG107" s="215"/>
    </row>
    <row r="108" spans="1:59" ht="17.25" customHeight="1">
      <c r="A108" s="230"/>
      <c r="B108" s="225"/>
      <c r="C108" s="212"/>
      <c r="D108" s="223"/>
      <c r="E108" s="223"/>
      <c r="F108" s="223"/>
      <c r="G108" s="223"/>
      <c r="H108" s="223"/>
      <c r="I108" s="215"/>
      <c r="J108" s="215"/>
      <c r="K108" s="215"/>
      <c r="L108" s="215"/>
      <c r="M108" s="215"/>
      <c r="N108" s="215"/>
      <c r="O108" s="215"/>
      <c r="P108" s="215"/>
      <c r="Q108" s="215"/>
      <c r="R108" s="215"/>
      <c r="S108" s="215"/>
      <c r="T108" s="42"/>
      <c r="U108" s="245"/>
      <c r="V108" s="245"/>
      <c r="W108" s="245"/>
      <c r="X108" s="42"/>
      <c r="Y108" s="42"/>
      <c r="Z108" s="42"/>
      <c r="AA108" s="42"/>
      <c r="AB108" s="42"/>
      <c r="AM108" s="215"/>
      <c r="BG108" s="215"/>
    </row>
    <row r="109" spans="1:59" ht="17.25" customHeight="1">
      <c r="A109" s="230"/>
      <c r="B109" s="225"/>
      <c r="C109" s="212"/>
      <c r="D109" s="223"/>
      <c r="E109" s="223"/>
      <c r="F109" s="223"/>
      <c r="G109" s="223"/>
      <c r="H109" s="223"/>
      <c r="I109" s="215"/>
      <c r="J109" s="215"/>
      <c r="K109" s="215"/>
      <c r="L109" s="215"/>
      <c r="M109" s="215"/>
      <c r="N109" s="215"/>
      <c r="O109" s="215"/>
      <c r="P109" s="215"/>
      <c r="Q109" s="215"/>
      <c r="R109" s="215"/>
      <c r="S109" s="215"/>
      <c r="T109" s="42"/>
      <c r="U109" s="245"/>
      <c r="V109" s="245"/>
      <c r="W109" s="245"/>
      <c r="X109" s="42"/>
      <c r="Y109" s="42"/>
      <c r="Z109" s="42"/>
      <c r="AA109" s="42"/>
      <c r="AB109" s="42"/>
      <c r="AM109" s="215"/>
      <c r="BG109" s="215"/>
    </row>
    <row r="110" spans="1:59" ht="17.25" customHeight="1">
      <c r="A110" s="230"/>
      <c r="B110" s="225"/>
      <c r="C110" s="212"/>
      <c r="D110" s="223"/>
      <c r="E110" s="223"/>
      <c r="F110" s="223"/>
      <c r="G110" s="223"/>
      <c r="H110" s="223"/>
      <c r="I110" s="215"/>
      <c r="J110" s="215"/>
      <c r="K110" s="215"/>
      <c r="L110" s="215"/>
      <c r="M110" s="215"/>
      <c r="N110" s="215"/>
      <c r="O110" s="215"/>
      <c r="P110" s="215"/>
      <c r="Q110" s="215"/>
      <c r="R110" s="215"/>
      <c r="S110" s="215"/>
      <c r="T110" s="42"/>
      <c r="U110" s="245"/>
      <c r="V110" s="245"/>
      <c r="W110" s="245"/>
      <c r="AM110" s="215"/>
      <c r="BG110" s="215"/>
    </row>
    <row r="111" spans="1:59" ht="17.25" customHeight="1">
      <c r="A111" s="230"/>
      <c r="B111" s="225"/>
      <c r="C111" s="212"/>
      <c r="D111" s="223"/>
      <c r="E111" s="223"/>
      <c r="F111" s="223"/>
      <c r="G111" s="223"/>
      <c r="H111" s="223"/>
      <c r="I111" s="215"/>
      <c r="J111" s="215"/>
      <c r="K111" s="215"/>
      <c r="L111" s="215"/>
      <c r="M111" s="215"/>
      <c r="N111" s="215"/>
      <c r="O111" s="215"/>
      <c r="P111" s="215"/>
      <c r="Q111" s="215"/>
      <c r="R111" s="215"/>
      <c r="S111" s="215"/>
      <c r="T111" s="42"/>
      <c r="U111" s="245"/>
      <c r="V111" s="245"/>
      <c r="W111" s="245"/>
      <c r="AM111" s="215"/>
      <c r="BG111" s="215"/>
    </row>
    <row r="112" spans="1:59" ht="17.25" customHeight="1">
      <c r="A112" s="225"/>
      <c r="B112" s="225"/>
      <c r="C112" s="212"/>
      <c r="D112" s="223"/>
      <c r="E112" s="223"/>
      <c r="F112" s="223"/>
      <c r="G112" s="223"/>
      <c r="H112" s="223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42"/>
      <c r="U112" s="245"/>
      <c r="V112" s="245"/>
      <c r="W112" s="245"/>
      <c r="AM112" s="215"/>
      <c r="BG112" s="215"/>
    </row>
    <row r="113" spans="1:59" ht="17.25" customHeight="1">
      <c r="A113" s="230"/>
      <c r="B113" s="225"/>
      <c r="C113" s="212"/>
      <c r="D113" s="223"/>
      <c r="E113" s="223"/>
      <c r="F113" s="223"/>
      <c r="G113" s="223"/>
      <c r="H113" s="223"/>
      <c r="I113" s="215"/>
      <c r="J113" s="215"/>
      <c r="K113" s="215"/>
      <c r="L113" s="215"/>
      <c r="M113" s="215"/>
      <c r="N113" s="215"/>
      <c r="O113" s="215"/>
      <c r="P113" s="215"/>
      <c r="Q113" s="215"/>
      <c r="R113" s="215"/>
      <c r="S113" s="215"/>
      <c r="T113" s="42"/>
      <c r="U113" s="245"/>
      <c r="V113" s="245"/>
      <c r="W113" s="245"/>
      <c r="AM113" s="215"/>
      <c r="BG113" s="215"/>
    </row>
    <row r="114" spans="1:59" ht="17.25" customHeight="1">
      <c r="A114" s="230"/>
      <c r="B114" s="225"/>
      <c r="C114" s="212"/>
      <c r="D114" s="223"/>
      <c r="E114" s="223"/>
      <c r="F114" s="223"/>
      <c r="G114" s="223"/>
      <c r="H114" s="223"/>
      <c r="I114" s="215"/>
      <c r="J114" s="215"/>
      <c r="K114" s="215"/>
      <c r="L114" s="215"/>
      <c r="M114" s="215"/>
      <c r="N114" s="215"/>
      <c r="O114" s="215"/>
      <c r="P114" s="215"/>
      <c r="Q114" s="215"/>
      <c r="R114" s="215"/>
      <c r="S114" s="215"/>
      <c r="T114" s="42"/>
      <c r="U114" s="245"/>
      <c r="V114" s="245"/>
      <c r="W114" s="245"/>
      <c r="AM114" s="215"/>
      <c r="BG114" s="215"/>
    </row>
    <row r="115" spans="1:59" ht="17.25" customHeight="1">
      <c r="A115" s="230"/>
      <c r="B115" s="225"/>
      <c r="C115" s="212"/>
      <c r="D115" s="223"/>
      <c r="E115" s="223"/>
      <c r="F115" s="223"/>
      <c r="G115" s="223"/>
      <c r="H115" s="223"/>
      <c r="I115" s="215"/>
      <c r="J115" s="215"/>
      <c r="K115" s="215"/>
      <c r="L115" s="215"/>
      <c r="M115" s="215"/>
      <c r="N115" s="215"/>
      <c r="O115" s="215"/>
      <c r="P115" s="215"/>
      <c r="Q115" s="215"/>
      <c r="R115" s="215"/>
      <c r="S115" s="215"/>
      <c r="T115" s="42"/>
      <c r="U115" s="245"/>
      <c r="V115" s="245"/>
      <c r="W115" s="245"/>
      <c r="AM115" s="215"/>
      <c r="BG115" s="215"/>
    </row>
    <row r="116" spans="1:59" ht="17.25" customHeight="1">
      <c r="A116" s="230"/>
      <c r="B116" s="225"/>
      <c r="C116" s="212"/>
      <c r="D116" s="223"/>
      <c r="E116" s="223"/>
      <c r="F116" s="223"/>
      <c r="G116" s="223"/>
      <c r="H116" s="223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42"/>
      <c r="U116" s="245"/>
      <c r="V116" s="245"/>
      <c r="W116" s="245"/>
      <c r="AM116" s="215"/>
      <c r="BG116" s="215"/>
    </row>
    <row r="117" spans="1:59" ht="17.25" customHeight="1">
      <c r="A117" s="230"/>
      <c r="B117" s="225"/>
      <c r="C117" s="212"/>
      <c r="D117" s="223"/>
      <c r="E117" s="223"/>
      <c r="F117" s="223"/>
      <c r="G117" s="223"/>
      <c r="H117" s="223"/>
      <c r="I117" s="215"/>
      <c r="J117" s="215"/>
      <c r="K117" s="215"/>
      <c r="L117" s="215"/>
      <c r="M117" s="215"/>
      <c r="N117" s="215"/>
      <c r="O117" s="215"/>
      <c r="P117" s="215"/>
      <c r="Q117" s="215"/>
      <c r="R117" s="215"/>
      <c r="S117" s="215"/>
      <c r="T117" s="42"/>
      <c r="U117" s="245"/>
      <c r="V117" s="245"/>
      <c r="W117" s="245"/>
      <c r="AM117" s="215"/>
      <c r="BG117" s="215"/>
    </row>
    <row r="118" spans="1:59" ht="17.25" customHeight="1">
      <c r="A118" s="230"/>
      <c r="B118" s="225"/>
      <c r="C118" s="212"/>
      <c r="D118" s="223"/>
      <c r="E118" s="223"/>
      <c r="F118" s="223"/>
      <c r="G118" s="223"/>
      <c r="H118" s="223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42"/>
      <c r="U118" s="245"/>
      <c r="V118" s="245"/>
      <c r="W118" s="245"/>
      <c r="AM118" s="215"/>
      <c r="BG118" s="215"/>
    </row>
    <row r="119" spans="1:59" ht="17.25" customHeight="1">
      <c r="A119" s="230"/>
      <c r="B119" s="225"/>
      <c r="C119" s="212"/>
      <c r="D119" s="223"/>
      <c r="E119" s="223"/>
      <c r="F119" s="223"/>
      <c r="G119" s="223"/>
      <c r="H119" s="223"/>
      <c r="I119" s="215"/>
      <c r="J119" s="215"/>
      <c r="K119" s="215"/>
      <c r="L119" s="215"/>
      <c r="M119" s="215"/>
      <c r="N119" s="215"/>
      <c r="O119" s="215"/>
      <c r="P119" s="215"/>
      <c r="Q119" s="215"/>
      <c r="R119" s="215"/>
      <c r="S119" s="215"/>
      <c r="T119" s="42"/>
      <c r="U119" s="245"/>
      <c r="V119" s="245"/>
      <c r="W119" s="245"/>
      <c r="AM119" s="215"/>
      <c r="BG119" s="215"/>
    </row>
    <row r="120" spans="1:59" ht="17.25" customHeight="1">
      <c r="A120" s="230"/>
      <c r="B120" s="225"/>
      <c r="C120" s="212"/>
      <c r="D120" s="223"/>
      <c r="E120" s="223"/>
      <c r="F120" s="223"/>
      <c r="G120" s="223"/>
      <c r="H120" s="223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42"/>
      <c r="U120" s="42"/>
      <c r="V120" s="42"/>
      <c r="W120" s="42"/>
      <c r="AM120" s="215"/>
      <c r="BG120" s="215"/>
    </row>
    <row r="121" spans="1:59" ht="17.25" customHeight="1">
      <c r="A121" s="230"/>
      <c r="B121" s="225"/>
      <c r="C121" s="212"/>
      <c r="D121" s="223"/>
      <c r="E121" s="223"/>
      <c r="F121" s="223"/>
      <c r="G121" s="223"/>
      <c r="H121" s="223"/>
      <c r="I121" s="215"/>
      <c r="J121" s="215"/>
      <c r="K121" s="215"/>
      <c r="L121" s="215"/>
      <c r="M121" s="215"/>
      <c r="N121" s="215"/>
      <c r="O121" s="215"/>
      <c r="P121" s="215"/>
      <c r="Q121" s="215"/>
      <c r="R121" s="215"/>
      <c r="S121" s="215"/>
      <c r="T121" s="42"/>
      <c r="U121" s="42"/>
      <c r="V121" s="42"/>
      <c r="W121" s="42"/>
      <c r="AM121" s="215"/>
      <c r="BG121" s="215"/>
    </row>
    <row r="122" spans="1:59" ht="17.25" customHeight="1">
      <c r="A122" s="230"/>
      <c r="B122" s="225"/>
      <c r="C122" s="212"/>
      <c r="D122" s="223"/>
      <c r="E122" s="223"/>
      <c r="F122" s="223"/>
      <c r="G122" s="223"/>
      <c r="H122" s="223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42"/>
      <c r="U122" s="42"/>
      <c r="V122" s="42"/>
      <c r="W122" s="42"/>
      <c r="AM122" s="215"/>
      <c r="BG122" s="215"/>
    </row>
    <row r="123" spans="1:59" ht="17.25" customHeight="1">
      <c r="A123" s="230"/>
      <c r="B123" s="225"/>
      <c r="C123" s="212"/>
      <c r="D123" s="223"/>
      <c r="E123" s="223"/>
      <c r="F123" s="223"/>
      <c r="G123" s="223"/>
      <c r="H123" s="223"/>
      <c r="I123" s="215"/>
      <c r="J123" s="215"/>
      <c r="K123" s="215"/>
      <c r="L123" s="215"/>
      <c r="M123" s="215"/>
      <c r="N123" s="215"/>
      <c r="O123" s="215"/>
      <c r="P123" s="215"/>
      <c r="Q123" s="215"/>
      <c r="R123" s="215"/>
      <c r="S123" s="215"/>
      <c r="T123" s="42"/>
      <c r="U123" s="42"/>
      <c r="V123" s="42"/>
      <c r="W123" s="42"/>
      <c r="AM123" s="215"/>
      <c r="BG123" s="215"/>
    </row>
    <row r="124" spans="1:59" ht="17.25" customHeight="1">
      <c r="A124" s="210"/>
      <c r="B124" s="210"/>
      <c r="C124" s="210"/>
      <c r="D124" s="210"/>
      <c r="E124" s="210"/>
      <c r="F124" s="210"/>
      <c r="G124" s="223"/>
      <c r="H124" s="223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42"/>
      <c r="U124" s="42"/>
      <c r="V124" s="42"/>
      <c r="W124" s="42"/>
      <c r="AM124" s="215"/>
      <c r="BG124" s="215"/>
    </row>
    <row r="125" spans="1:59" ht="17.25" customHeight="1">
      <c r="A125" s="210"/>
      <c r="B125" s="210"/>
      <c r="C125" s="210"/>
      <c r="D125" s="210"/>
      <c r="E125" s="210"/>
      <c r="F125" s="210"/>
      <c r="G125" s="223"/>
      <c r="H125" s="223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42"/>
      <c r="U125" s="42"/>
      <c r="V125" s="42"/>
      <c r="W125" s="42"/>
      <c r="AM125" s="215"/>
      <c r="BG125" s="215"/>
    </row>
    <row r="126" spans="1:59" ht="17.25" customHeight="1">
      <c r="A126" s="210"/>
      <c r="B126" s="210"/>
      <c r="C126" s="210"/>
      <c r="D126" s="210"/>
      <c r="E126" s="210"/>
      <c r="F126" s="210"/>
      <c r="G126" s="223"/>
      <c r="H126" s="223"/>
      <c r="I126" s="252"/>
      <c r="J126" s="253"/>
      <c r="K126" s="253"/>
      <c r="L126" s="253"/>
      <c r="M126" s="253"/>
      <c r="N126" s="253"/>
      <c r="O126" s="253"/>
      <c r="P126" s="253"/>
      <c r="Q126" s="253"/>
      <c r="R126" s="253"/>
      <c r="S126" s="253"/>
      <c r="T126" s="42"/>
      <c r="U126" s="42"/>
      <c r="V126" s="42"/>
      <c r="W126" s="42"/>
      <c r="AM126" s="253"/>
      <c r="BG126" s="253"/>
    </row>
    <row r="127" spans="1:59" ht="17.25" customHeight="1">
      <c r="A127" s="210"/>
      <c r="B127" s="210"/>
      <c r="C127" s="210"/>
      <c r="D127" s="210"/>
      <c r="E127" s="210"/>
      <c r="F127" s="210"/>
      <c r="G127" s="223"/>
      <c r="H127" s="223"/>
      <c r="I127" s="254"/>
      <c r="J127" s="255"/>
      <c r="K127" s="255"/>
      <c r="L127" s="255"/>
      <c r="M127" s="255"/>
      <c r="N127" s="255"/>
      <c r="O127" s="255"/>
      <c r="P127" s="255"/>
      <c r="Q127" s="255"/>
      <c r="R127" s="255"/>
      <c r="S127" s="255"/>
      <c r="T127" s="42"/>
      <c r="U127" s="42"/>
      <c r="V127" s="42"/>
      <c r="W127" s="42"/>
      <c r="AM127" s="255"/>
      <c r="BG127" s="255"/>
    </row>
    <row r="128" spans="1:59" ht="17.25" customHeight="1">
      <c r="A128" s="210"/>
      <c r="B128" s="210"/>
      <c r="C128" s="210"/>
      <c r="D128" s="210"/>
      <c r="E128" s="210"/>
      <c r="F128" s="210"/>
      <c r="G128" s="223"/>
      <c r="H128" s="223"/>
      <c r="I128" s="254"/>
      <c r="J128" s="255"/>
      <c r="K128" s="255"/>
      <c r="L128" s="255"/>
      <c r="M128" s="255"/>
      <c r="N128" s="255"/>
      <c r="O128" s="255"/>
      <c r="P128" s="255"/>
      <c r="Q128" s="255"/>
      <c r="R128" s="24"/>
      <c r="S128" s="24"/>
      <c r="T128" s="42"/>
      <c r="U128" s="42"/>
      <c r="V128" s="42"/>
      <c r="W128" s="42"/>
      <c r="AM128" s="24"/>
      <c r="BG128" s="24"/>
    </row>
    <row r="129" spans="1:59" ht="17.25" customHeight="1">
      <c r="A129" s="256"/>
      <c r="B129" s="256"/>
      <c r="C129" s="254"/>
      <c r="D129" s="223"/>
      <c r="E129" s="223"/>
      <c r="F129" s="223"/>
      <c r="G129" s="223"/>
      <c r="H129" s="223"/>
      <c r="I129" s="24"/>
      <c r="J129" s="255"/>
      <c r="K129" s="42"/>
      <c r="L129" s="256"/>
      <c r="M129" s="254"/>
      <c r="N129" s="254"/>
      <c r="O129" s="254"/>
      <c r="P129" s="254"/>
      <c r="Q129" s="254"/>
      <c r="R129" s="255"/>
      <c r="S129" s="255"/>
      <c r="T129" s="42"/>
      <c r="U129" s="42"/>
      <c r="V129" s="42"/>
      <c r="W129" s="42"/>
      <c r="AM129" s="255"/>
      <c r="BG129" s="255"/>
    </row>
    <row r="130" spans="1:59" ht="17.25" customHeight="1">
      <c r="A130" s="257"/>
      <c r="B130" s="243"/>
      <c r="C130" s="244"/>
      <c r="D130" s="223"/>
      <c r="E130" s="223"/>
      <c r="F130" s="223"/>
      <c r="G130" s="223"/>
      <c r="H130" s="223"/>
      <c r="I130" s="258"/>
      <c r="J130" s="42"/>
      <c r="K130" s="42"/>
      <c r="L130" s="259"/>
      <c r="M130" s="243"/>
      <c r="N130" s="244"/>
      <c r="O130" s="244"/>
      <c r="P130" s="244"/>
      <c r="Q130" s="258"/>
      <c r="R130" s="244"/>
      <c r="S130" s="244"/>
      <c r="T130" s="42"/>
      <c r="U130" s="42"/>
      <c r="V130" s="42"/>
      <c r="W130" s="42"/>
      <c r="AM130" s="244"/>
      <c r="BG130" s="244"/>
    </row>
    <row r="131" spans="1:59" ht="17.25" customHeight="1">
      <c r="A131" s="257"/>
      <c r="B131" s="243"/>
      <c r="C131" s="244"/>
      <c r="D131" s="223"/>
      <c r="E131" s="223"/>
      <c r="F131" s="223"/>
      <c r="G131" s="223"/>
      <c r="H131" s="223"/>
      <c r="I131" s="244"/>
      <c r="J131" s="42"/>
      <c r="K131" s="42"/>
      <c r="L131" s="42"/>
      <c r="M131" s="243"/>
      <c r="N131" s="244"/>
      <c r="O131" s="244"/>
      <c r="P131" s="244"/>
      <c r="Q131" s="244"/>
      <c r="R131" s="244"/>
      <c r="S131" s="244"/>
      <c r="T131" s="42"/>
      <c r="U131" s="42"/>
      <c r="V131" s="42"/>
      <c r="W131" s="42"/>
      <c r="AM131" s="244"/>
      <c r="BG131" s="244"/>
    </row>
    <row r="132" spans="1:59" ht="17.25" customHeight="1">
      <c r="A132" s="204"/>
      <c r="B132" s="204"/>
      <c r="C132" s="245"/>
      <c r="D132" s="223"/>
      <c r="E132" s="223"/>
      <c r="F132" s="223"/>
      <c r="G132" s="223"/>
      <c r="H132" s="223"/>
      <c r="I132" s="245"/>
      <c r="J132" s="42"/>
      <c r="K132" s="42"/>
      <c r="L132" s="259"/>
      <c r="M132" s="42"/>
      <c r="N132" s="245"/>
      <c r="O132" s="245"/>
      <c r="P132" s="245"/>
      <c r="Q132" s="245"/>
      <c r="R132" s="245"/>
      <c r="S132" s="245"/>
      <c r="T132" s="42"/>
      <c r="U132" s="42"/>
      <c r="V132" s="42"/>
      <c r="W132" s="42"/>
      <c r="AM132" s="245"/>
      <c r="BG132" s="245"/>
    </row>
    <row r="133" spans="1:59" ht="17.25" customHeight="1">
      <c r="A133" s="259"/>
      <c r="B133" s="204"/>
      <c r="C133" s="245"/>
      <c r="D133" s="223"/>
      <c r="E133" s="223"/>
      <c r="F133" s="223"/>
      <c r="G133" s="223"/>
      <c r="H133" s="223"/>
      <c r="I133" s="245"/>
      <c r="J133" s="42"/>
      <c r="K133" s="42"/>
      <c r="L133" s="204"/>
      <c r="M133" s="129"/>
      <c r="N133" s="42"/>
      <c r="O133" s="245"/>
      <c r="P133" s="245"/>
      <c r="Q133" s="245"/>
      <c r="R133" s="245"/>
      <c r="S133" s="245"/>
      <c r="T133" s="42"/>
      <c r="U133" s="42"/>
      <c r="V133" s="42"/>
      <c r="W133" s="42"/>
      <c r="AM133" s="245"/>
      <c r="BG133" s="245"/>
    </row>
    <row r="134" spans="1:59" ht="17.25" customHeight="1">
      <c r="A134" s="259"/>
      <c r="B134" s="204"/>
      <c r="C134" s="245"/>
      <c r="D134" s="245"/>
      <c r="E134" s="245"/>
      <c r="F134" s="245"/>
      <c r="G134" s="245"/>
      <c r="H134" s="245"/>
      <c r="I134" s="245"/>
      <c r="J134" s="42"/>
      <c r="K134" s="42"/>
      <c r="L134" s="204"/>
      <c r="M134" s="129"/>
      <c r="N134" s="42"/>
      <c r="O134" s="245"/>
      <c r="P134" s="245"/>
      <c r="Q134" s="245"/>
      <c r="R134" s="245"/>
      <c r="S134" s="245"/>
      <c r="T134" s="42"/>
      <c r="U134" s="42"/>
      <c r="V134" s="42"/>
      <c r="W134" s="42"/>
      <c r="AM134" s="245"/>
      <c r="BG134" s="245"/>
    </row>
    <row r="135" spans="1:59" ht="17.25" customHeight="1">
      <c r="A135" s="259"/>
      <c r="B135" s="204"/>
      <c r="C135" s="245"/>
      <c r="D135" s="245"/>
      <c r="E135" s="245"/>
      <c r="F135" s="245"/>
      <c r="G135" s="245"/>
      <c r="H135" s="245"/>
      <c r="I135" s="245"/>
      <c r="J135" s="42"/>
      <c r="K135" s="42"/>
      <c r="L135" s="204"/>
      <c r="M135" s="129"/>
      <c r="N135" s="42"/>
      <c r="O135" s="245"/>
      <c r="P135" s="245"/>
      <c r="Q135" s="245"/>
      <c r="R135" s="245"/>
      <c r="S135" s="245"/>
      <c r="T135" s="42"/>
      <c r="U135" s="42"/>
      <c r="V135" s="42"/>
      <c r="W135" s="42"/>
      <c r="AM135" s="245"/>
      <c r="BG135" s="245"/>
    </row>
    <row r="136" spans="1:59" ht="17.25" customHeight="1">
      <c r="A136" s="259"/>
      <c r="B136" s="204"/>
      <c r="C136" s="245"/>
      <c r="D136" s="245"/>
      <c r="E136" s="245"/>
      <c r="F136" s="245"/>
      <c r="G136" s="245"/>
      <c r="H136" s="245"/>
      <c r="I136" s="245"/>
      <c r="J136" s="42"/>
      <c r="K136" s="42"/>
      <c r="L136" s="204"/>
      <c r="M136" s="129"/>
      <c r="N136" s="42"/>
      <c r="O136" s="245"/>
      <c r="P136" s="245"/>
      <c r="Q136" s="245"/>
      <c r="R136" s="245"/>
      <c r="S136" s="245"/>
      <c r="T136" s="42"/>
      <c r="U136" s="42"/>
      <c r="V136" s="42"/>
      <c r="W136" s="42"/>
      <c r="AM136" s="245"/>
      <c r="BG136" s="245"/>
    </row>
    <row r="137" spans="1:59" ht="17.25" customHeight="1">
      <c r="A137" s="259"/>
      <c r="B137" s="204"/>
      <c r="C137" s="245"/>
      <c r="D137" s="245"/>
      <c r="E137" s="245"/>
      <c r="F137" s="245"/>
      <c r="G137" s="245"/>
      <c r="H137" s="245"/>
      <c r="I137" s="245"/>
      <c r="J137" s="42"/>
      <c r="K137" s="42"/>
      <c r="L137" s="204"/>
      <c r="M137" s="129"/>
      <c r="N137" s="42"/>
      <c r="O137" s="245"/>
      <c r="P137" s="245"/>
      <c r="Q137" s="245"/>
      <c r="R137" s="245"/>
      <c r="S137" s="245"/>
      <c r="T137" s="42"/>
      <c r="U137" s="42"/>
      <c r="V137" s="42"/>
      <c r="W137" s="42"/>
      <c r="AM137" s="245"/>
      <c r="BG137" s="245"/>
    </row>
    <row r="138" spans="1:59" ht="17.25" customHeight="1">
      <c r="A138" s="259"/>
      <c r="B138" s="204"/>
      <c r="C138" s="245"/>
      <c r="D138" s="245"/>
      <c r="E138" s="245"/>
      <c r="F138" s="245"/>
      <c r="G138" s="245"/>
      <c r="H138" s="245"/>
      <c r="I138" s="245"/>
      <c r="J138" s="42"/>
      <c r="K138" s="42"/>
      <c r="L138" s="204"/>
      <c r="M138" s="129"/>
      <c r="N138" s="42"/>
      <c r="O138" s="245"/>
      <c r="P138" s="245"/>
      <c r="Q138" s="245"/>
      <c r="R138" s="245"/>
      <c r="S138" s="245"/>
      <c r="T138" s="42"/>
      <c r="U138" s="42"/>
      <c r="V138" s="42"/>
      <c r="W138" s="42"/>
      <c r="AM138" s="245"/>
      <c r="BG138" s="245"/>
    </row>
    <row r="139" spans="1:59" ht="15" customHeight="1">
      <c r="A139" s="259"/>
      <c r="B139" s="204"/>
      <c r="C139" s="245"/>
      <c r="D139" s="245"/>
      <c r="E139" s="245"/>
      <c r="F139" s="245"/>
      <c r="G139" s="245"/>
      <c r="H139" s="245"/>
      <c r="I139" s="245"/>
      <c r="J139" s="42"/>
      <c r="K139" s="42"/>
      <c r="L139" s="204"/>
      <c r="M139" s="129"/>
      <c r="N139" s="42"/>
      <c r="O139" s="245"/>
      <c r="P139" s="245"/>
      <c r="Q139" s="245"/>
      <c r="R139" s="245"/>
      <c r="S139" s="245"/>
      <c r="T139" s="42"/>
      <c r="U139" s="42"/>
      <c r="V139" s="42"/>
      <c r="W139" s="42"/>
      <c r="AM139" s="245"/>
      <c r="BG139" s="245"/>
    </row>
    <row r="140" spans="1:59" ht="15" customHeight="1">
      <c r="A140" s="259"/>
      <c r="B140" s="204"/>
      <c r="C140" s="245"/>
      <c r="D140" s="245"/>
      <c r="E140" s="245"/>
      <c r="F140" s="245"/>
      <c r="G140" s="245"/>
      <c r="H140" s="245"/>
      <c r="I140" s="245"/>
      <c r="J140" s="42"/>
      <c r="K140" s="42"/>
      <c r="L140" s="204"/>
      <c r="M140" s="129"/>
      <c r="N140" s="42"/>
      <c r="O140" s="245"/>
      <c r="P140" s="245"/>
      <c r="Q140" s="245"/>
      <c r="R140" s="245"/>
      <c r="S140" s="245"/>
      <c r="T140" s="42"/>
      <c r="U140" s="42"/>
      <c r="V140" s="42"/>
      <c r="W140" s="42"/>
      <c r="AM140" s="245"/>
      <c r="BG140" s="245"/>
    </row>
    <row r="141" spans="1:59" ht="15" customHeight="1">
      <c r="A141" s="259"/>
      <c r="B141" s="204"/>
      <c r="C141" s="245"/>
      <c r="D141" s="245"/>
      <c r="E141" s="245"/>
      <c r="F141" s="245"/>
      <c r="G141" s="245"/>
      <c r="H141" s="245"/>
      <c r="I141" s="245"/>
      <c r="J141" s="42"/>
      <c r="K141" s="42"/>
      <c r="L141" s="204"/>
      <c r="M141" s="129"/>
      <c r="N141" s="42"/>
      <c r="O141" s="245"/>
      <c r="P141" s="245"/>
      <c r="Q141" s="245"/>
      <c r="R141" s="245"/>
      <c r="S141" s="245"/>
      <c r="T141" s="42"/>
      <c r="U141" s="42"/>
      <c r="V141" s="42"/>
      <c r="W141" s="42"/>
      <c r="AM141" s="245"/>
      <c r="BG141" s="245"/>
    </row>
    <row r="142" spans="1:59" ht="15" customHeight="1">
      <c r="A142" s="259"/>
      <c r="B142" s="204"/>
      <c r="C142" s="245"/>
      <c r="D142" s="245"/>
      <c r="E142" s="245"/>
      <c r="F142" s="245"/>
      <c r="G142" s="245"/>
      <c r="H142" s="245"/>
      <c r="I142" s="245"/>
      <c r="J142" s="42"/>
      <c r="K142" s="42"/>
      <c r="L142" s="204"/>
      <c r="M142" s="129"/>
      <c r="N142" s="42"/>
      <c r="O142" s="245"/>
      <c r="P142" s="245"/>
      <c r="Q142" s="245"/>
      <c r="R142" s="245"/>
      <c r="S142" s="245"/>
      <c r="T142" s="42"/>
      <c r="U142" s="42"/>
      <c r="V142" s="42"/>
      <c r="W142" s="42"/>
      <c r="AM142" s="245"/>
      <c r="BG142" s="245"/>
    </row>
    <row r="143" spans="1:59" ht="15" customHeight="1">
      <c r="A143" s="259"/>
      <c r="B143" s="204"/>
      <c r="C143" s="245"/>
      <c r="D143" s="245"/>
      <c r="E143" s="245"/>
      <c r="F143" s="245"/>
      <c r="G143" s="245"/>
      <c r="H143" s="245"/>
      <c r="I143" s="245"/>
      <c r="J143" s="42"/>
      <c r="K143" s="42"/>
      <c r="L143" s="204"/>
      <c r="M143" s="129"/>
      <c r="N143" s="42"/>
      <c r="O143" s="245"/>
      <c r="P143" s="245"/>
      <c r="Q143" s="245"/>
      <c r="R143" s="245"/>
      <c r="S143" s="245"/>
      <c r="T143" s="42"/>
      <c r="U143" s="42"/>
      <c r="V143" s="42"/>
      <c r="W143" s="42"/>
      <c r="AM143" s="245"/>
      <c r="BG143" s="245"/>
    </row>
    <row r="144" spans="1:59" ht="15" customHeight="1">
      <c r="A144" s="259"/>
      <c r="B144" s="204"/>
      <c r="C144" s="245"/>
      <c r="D144" s="245"/>
      <c r="E144" s="245"/>
      <c r="F144" s="245"/>
      <c r="G144" s="245"/>
      <c r="H144" s="245"/>
      <c r="I144" s="245"/>
      <c r="J144" s="42"/>
      <c r="K144" s="42"/>
      <c r="L144" s="204"/>
      <c r="M144" s="129"/>
      <c r="N144" s="42"/>
      <c r="O144" s="245"/>
      <c r="P144" s="245"/>
      <c r="Q144" s="245"/>
      <c r="R144" s="245"/>
      <c r="S144" s="245"/>
      <c r="T144" s="42"/>
      <c r="U144" s="42"/>
      <c r="V144" s="42"/>
      <c r="W144" s="42"/>
      <c r="AM144" s="245"/>
      <c r="BG144" s="245"/>
    </row>
    <row r="145" spans="1:59" ht="15" customHeight="1">
      <c r="A145" s="259"/>
      <c r="B145" s="204"/>
      <c r="C145" s="245"/>
      <c r="D145" s="245"/>
      <c r="E145" s="245"/>
      <c r="F145" s="245"/>
      <c r="G145" s="245"/>
      <c r="H145" s="245"/>
      <c r="I145" s="245"/>
      <c r="J145" s="42"/>
      <c r="K145" s="42"/>
      <c r="L145" s="204"/>
      <c r="M145" s="129"/>
      <c r="N145" s="42"/>
      <c r="O145" s="245"/>
      <c r="P145" s="245"/>
      <c r="Q145" s="245"/>
      <c r="R145" s="245"/>
      <c r="S145" s="245"/>
      <c r="T145" s="42"/>
      <c r="U145" s="42"/>
      <c r="V145" s="42"/>
      <c r="W145" s="42"/>
      <c r="AM145" s="245"/>
      <c r="BG145" s="245"/>
    </row>
    <row r="146" spans="1:59" ht="15" customHeight="1">
      <c r="A146" s="259"/>
      <c r="B146" s="204"/>
      <c r="C146" s="245"/>
      <c r="D146" s="245"/>
      <c r="E146" s="245"/>
      <c r="F146" s="245"/>
      <c r="G146" s="245"/>
      <c r="H146" s="245"/>
      <c r="I146" s="245"/>
      <c r="J146" s="42"/>
      <c r="K146" s="42"/>
      <c r="L146" s="204"/>
      <c r="M146" s="129"/>
      <c r="N146" s="42"/>
      <c r="O146" s="245"/>
      <c r="P146" s="245"/>
      <c r="Q146" s="245"/>
      <c r="R146" s="245"/>
      <c r="S146" s="245"/>
      <c r="T146" s="42"/>
      <c r="U146" s="42"/>
      <c r="V146" s="42"/>
      <c r="W146" s="42"/>
      <c r="AM146" s="245"/>
      <c r="BG146" s="245"/>
    </row>
    <row r="147" spans="1:59" ht="15" customHeight="1">
      <c r="A147" s="259"/>
      <c r="B147" s="204"/>
      <c r="C147" s="245"/>
      <c r="D147" s="245"/>
      <c r="E147" s="245"/>
      <c r="F147" s="245"/>
      <c r="G147" s="245"/>
      <c r="H147" s="245"/>
      <c r="I147" s="245"/>
      <c r="J147" s="42"/>
      <c r="K147" s="42"/>
      <c r="L147" s="204"/>
      <c r="M147" s="129"/>
      <c r="N147" s="42"/>
      <c r="O147" s="245"/>
      <c r="P147" s="245"/>
      <c r="Q147" s="245"/>
      <c r="R147" s="245"/>
      <c r="S147" s="245"/>
      <c r="T147" s="42"/>
      <c r="U147" s="42"/>
      <c r="V147" s="42"/>
      <c r="W147" s="42"/>
      <c r="AM147" s="245"/>
      <c r="BG147" s="245"/>
    </row>
    <row r="148" spans="1:59" ht="15" customHeight="1">
      <c r="A148" s="259"/>
      <c r="B148" s="204"/>
      <c r="C148" s="245"/>
      <c r="D148" s="245"/>
      <c r="E148" s="245"/>
      <c r="F148" s="245"/>
      <c r="G148" s="245"/>
      <c r="H148" s="245"/>
      <c r="I148" s="245"/>
      <c r="J148" s="42"/>
      <c r="K148" s="42"/>
      <c r="L148" s="204"/>
      <c r="M148" s="129"/>
      <c r="N148" s="42"/>
      <c r="O148" s="245"/>
      <c r="P148" s="245"/>
      <c r="Q148" s="245"/>
      <c r="R148" s="245"/>
      <c r="S148" s="245"/>
      <c r="T148" s="42"/>
      <c r="U148" s="42"/>
      <c r="V148" s="42"/>
      <c r="W148" s="42"/>
      <c r="AM148" s="245"/>
      <c r="BG148" s="245"/>
    </row>
    <row r="149" spans="1:59" ht="15" customHeight="1">
      <c r="A149" s="259"/>
      <c r="B149" s="204"/>
      <c r="C149" s="245"/>
      <c r="D149" s="245"/>
      <c r="E149" s="245"/>
      <c r="F149" s="245"/>
      <c r="G149" s="245"/>
      <c r="H149" s="245"/>
      <c r="I149" s="245"/>
      <c r="J149" s="42"/>
      <c r="K149" s="42"/>
      <c r="L149" s="204"/>
      <c r="M149" s="129"/>
      <c r="N149" s="42"/>
      <c r="O149" s="245"/>
      <c r="P149" s="245"/>
      <c r="Q149" s="245"/>
      <c r="R149" s="245"/>
      <c r="S149" s="245"/>
      <c r="T149" s="42"/>
      <c r="U149" s="42"/>
      <c r="V149" s="42"/>
      <c r="W149" s="42"/>
      <c r="AM149" s="245"/>
      <c r="BG149" s="245"/>
    </row>
    <row r="150" spans="1:59" ht="15" customHeight="1">
      <c r="A150" s="259"/>
      <c r="B150" s="204"/>
      <c r="C150" s="245"/>
      <c r="D150" s="245"/>
      <c r="E150" s="245"/>
      <c r="F150" s="245"/>
      <c r="G150" s="245"/>
      <c r="H150" s="245"/>
      <c r="I150" s="245"/>
      <c r="J150" s="42"/>
      <c r="K150" s="42"/>
      <c r="L150" s="204"/>
      <c r="M150" s="129"/>
      <c r="N150" s="42"/>
      <c r="O150" s="245"/>
      <c r="P150" s="245"/>
      <c r="Q150" s="245"/>
      <c r="R150" s="245"/>
      <c r="S150" s="245"/>
      <c r="T150" s="42"/>
      <c r="U150" s="42"/>
      <c r="V150" s="42"/>
      <c r="W150" s="42"/>
      <c r="AM150" s="245"/>
      <c r="BG150" s="245"/>
    </row>
    <row r="151" spans="1:59" ht="15" customHeight="1">
      <c r="A151" s="259"/>
      <c r="B151" s="204"/>
      <c r="C151" s="245"/>
      <c r="D151" s="245"/>
      <c r="E151" s="245"/>
      <c r="F151" s="245"/>
      <c r="G151" s="245"/>
      <c r="H151" s="245"/>
      <c r="I151" s="245"/>
      <c r="J151" s="42"/>
      <c r="K151" s="42"/>
      <c r="L151" s="204"/>
      <c r="M151" s="129"/>
      <c r="N151" s="42"/>
      <c r="O151" s="245"/>
      <c r="P151" s="245"/>
      <c r="Q151" s="245"/>
      <c r="R151" s="245"/>
      <c r="S151" s="245"/>
      <c r="T151" s="42"/>
      <c r="U151" s="42"/>
      <c r="V151" s="42"/>
      <c r="W151" s="42"/>
      <c r="AM151" s="245"/>
      <c r="BG151" s="245"/>
    </row>
    <row r="152" spans="1:59" ht="15" customHeight="1">
      <c r="A152" s="259"/>
      <c r="B152" s="204"/>
      <c r="C152" s="245"/>
      <c r="D152" s="245"/>
      <c r="E152" s="245"/>
      <c r="F152" s="245"/>
      <c r="G152" s="245"/>
      <c r="H152" s="245"/>
      <c r="I152" s="245"/>
      <c r="J152" s="42"/>
      <c r="K152" s="42"/>
      <c r="L152" s="204"/>
      <c r="M152" s="129"/>
      <c r="N152" s="42"/>
      <c r="O152" s="245"/>
      <c r="P152" s="245"/>
      <c r="Q152" s="245"/>
      <c r="R152" s="245"/>
      <c r="S152" s="245"/>
      <c r="T152" s="42"/>
      <c r="U152" s="42"/>
      <c r="V152" s="42"/>
      <c r="W152" s="42"/>
      <c r="AM152" s="245"/>
      <c r="BG152" s="245"/>
    </row>
    <row r="153" spans="1:59" ht="15" customHeight="1">
      <c r="A153" s="259"/>
      <c r="B153" s="204"/>
      <c r="C153" s="245"/>
      <c r="D153" s="245"/>
      <c r="E153" s="245"/>
      <c r="F153" s="245"/>
      <c r="G153" s="245"/>
      <c r="H153" s="245"/>
      <c r="I153" s="245"/>
      <c r="J153" s="42"/>
      <c r="K153" s="42"/>
      <c r="L153" s="204"/>
      <c r="M153" s="129"/>
      <c r="N153" s="42"/>
      <c r="O153" s="245"/>
      <c r="P153" s="245"/>
      <c r="Q153" s="245"/>
      <c r="R153" s="245"/>
      <c r="S153" s="245"/>
      <c r="T153" s="42"/>
      <c r="U153" s="42"/>
      <c r="V153" s="42"/>
      <c r="W153" s="42"/>
      <c r="AM153" s="245"/>
      <c r="BG153" s="245"/>
    </row>
    <row r="154" spans="1:59" ht="15" customHeight="1">
      <c r="A154" s="259"/>
      <c r="B154" s="204"/>
      <c r="C154" s="245"/>
      <c r="D154" s="245"/>
      <c r="E154" s="245"/>
      <c r="F154" s="245"/>
      <c r="G154" s="245"/>
      <c r="H154" s="245"/>
      <c r="I154" s="245"/>
      <c r="J154" s="42"/>
      <c r="K154" s="42"/>
      <c r="L154" s="204"/>
      <c r="M154" s="129"/>
      <c r="N154" s="42"/>
      <c r="O154" s="245"/>
      <c r="P154" s="245"/>
      <c r="Q154" s="245"/>
      <c r="R154" s="245"/>
      <c r="S154" s="245"/>
      <c r="T154" s="42"/>
      <c r="U154" s="42"/>
      <c r="V154" s="42"/>
      <c r="W154" s="42"/>
      <c r="AM154" s="245"/>
      <c r="BG154" s="245"/>
    </row>
    <row r="155" spans="1:59" ht="15" customHeight="1">
      <c r="A155" s="259"/>
      <c r="B155" s="204"/>
      <c r="C155" s="245"/>
      <c r="D155" s="245"/>
      <c r="E155" s="245"/>
      <c r="F155" s="245"/>
      <c r="G155" s="245"/>
      <c r="H155" s="245"/>
      <c r="I155" s="245"/>
      <c r="J155" s="42"/>
      <c r="K155" s="42"/>
      <c r="L155" s="204"/>
      <c r="M155" s="129"/>
      <c r="N155" s="42"/>
      <c r="O155" s="245"/>
      <c r="P155" s="245"/>
      <c r="Q155" s="245"/>
      <c r="R155" s="245"/>
      <c r="S155" s="245"/>
      <c r="T155" s="42"/>
      <c r="U155" s="42"/>
      <c r="V155" s="42"/>
      <c r="W155" s="42"/>
      <c r="AM155" s="245"/>
      <c r="BG155" s="245"/>
    </row>
    <row r="156" spans="1:59" ht="15" customHeight="1">
      <c r="A156" s="259"/>
      <c r="B156" s="204"/>
      <c r="C156" s="245"/>
      <c r="D156" s="245"/>
      <c r="E156" s="245"/>
      <c r="F156" s="245"/>
      <c r="G156" s="245"/>
      <c r="H156" s="245"/>
      <c r="I156" s="245"/>
      <c r="J156" s="42"/>
      <c r="K156" s="42"/>
      <c r="L156" s="204"/>
      <c r="M156" s="129"/>
      <c r="N156" s="42"/>
      <c r="O156" s="245"/>
      <c r="P156" s="245"/>
      <c r="Q156" s="245"/>
      <c r="R156" s="245"/>
      <c r="S156" s="245"/>
      <c r="T156" s="42"/>
      <c r="U156" s="42"/>
      <c r="V156" s="42"/>
      <c r="W156" s="42"/>
      <c r="AM156" s="245"/>
      <c r="BG156" s="245"/>
    </row>
    <row r="157" spans="1:59" ht="15" customHeight="1">
      <c r="A157" s="259"/>
      <c r="B157" s="204"/>
      <c r="C157" s="245"/>
      <c r="D157" s="245"/>
      <c r="E157" s="245"/>
      <c r="F157" s="245"/>
      <c r="G157" s="245"/>
      <c r="H157" s="245"/>
      <c r="I157" s="245"/>
      <c r="J157" s="42"/>
      <c r="K157" s="42"/>
      <c r="L157" s="204"/>
      <c r="M157" s="129"/>
      <c r="N157" s="42"/>
      <c r="O157" s="245"/>
      <c r="P157" s="245"/>
      <c r="Q157" s="245"/>
      <c r="R157" s="245"/>
      <c r="S157" s="245"/>
      <c r="T157" s="42"/>
      <c r="U157" s="42"/>
      <c r="V157" s="42"/>
      <c r="W157" s="42"/>
      <c r="AM157" s="245"/>
      <c r="BG157" s="245"/>
    </row>
    <row r="158" spans="1:59" ht="15" customHeight="1">
      <c r="A158" s="259"/>
      <c r="B158" s="204"/>
      <c r="C158" s="245"/>
      <c r="D158" s="245"/>
      <c r="E158" s="245"/>
      <c r="F158" s="245"/>
      <c r="G158" s="245"/>
      <c r="H158" s="245"/>
      <c r="I158" s="245"/>
      <c r="J158" s="42"/>
      <c r="K158" s="42"/>
      <c r="L158" s="204"/>
      <c r="M158" s="129"/>
      <c r="N158" s="42"/>
      <c r="O158" s="245"/>
      <c r="P158" s="245"/>
      <c r="Q158" s="245"/>
      <c r="R158" s="245"/>
      <c r="S158" s="245"/>
      <c r="T158" s="42"/>
      <c r="U158" s="42"/>
      <c r="V158" s="42"/>
      <c r="W158" s="42"/>
      <c r="AM158" s="245"/>
      <c r="BG158" s="245"/>
    </row>
    <row r="159" spans="1:59" ht="15" customHeight="1">
      <c r="A159" s="259"/>
      <c r="B159" s="204"/>
      <c r="C159" s="245"/>
      <c r="D159" s="245"/>
      <c r="E159" s="245"/>
      <c r="F159" s="245"/>
      <c r="G159" s="245"/>
      <c r="H159" s="245"/>
      <c r="I159" s="245"/>
      <c r="J159" s="42"/>
      <c r="K159" s="42"/>
      <c r="L159" s="204"/>
      <c r="M159" s="129"/>
      <c r="N159" s="42"/>
      <c r="O159" s="245"/>
      <c r="P159" s="245"/>
      <c r="Q159" s="245"/>
      <c r="R159" s="245"/>
      <c r="S159" s="245"/>
      <c r="T159" s="42"/>
      <c r="U159" s="42"/>
      <c r="V159" s="42"/>
      <c r="W159" s="42"/>
      <c r="AM159" s="245"/>
      <c r="BG159" s="245"/>
    </row>
    <row r="160" spans="1:59" ht="15" customHeight="1">
      <c r="A160" s="259"/>
      <c r="B160" s="204"/>
      <c r="C160" s="245"/>
      <c r="D160" s="245"/>
      <c r="E160" s="245"/>
      <c r="F160" s="245"/>
      <c r="G160" s="245"/>
      <c r="H160" s="245"/>
      <c r="I160" s="245"/>
      <c r="J160" s="42"/>
      <c r="K160" s="42"/>
      <c r="L160" s="204"/>
      <c r="M160" s="129"/>
      <c r="N160" s="42"/>
      <c r="O160" s="245"/>
      <c r="P160" s="245"/>
      <c r="Q160" s="245"/>
      <c r="R160" s="245"/>
      <c r="S160" s="245"/>
      <c r="T160" s="42"/>
      <c r="U160" s="42"/>
      <c r="V160" s="42"/>
      <c r="W160" s="42"/>
      <c r="AM160" s="245"/>
      <c r="BG160" s="245"/>
    </row>
    <row r="161" spans="1:59" ht="15" customHeight="1">
      <c r="A161" s="259"/>
      <c r="B161" s="204"/>
      <c r="C161" s="245"/>
      <c r="D161" s="245"/>
      <c r="E161" s="245"/>
      <c r="F161" s="245"/>
      <c r="G161" s="245"/>
      <c r="H161" s="245"/>
      <c r="I161" s="245"/>
      <c r="J161" s="42"/>
      <c r="K161" s="42"/>
      <c r="L161" s="204"/>
      <c r="M161" s="129"/>
      <c r="N161" s="42"/>
      <c r="O161" s="245"/>
      <c r="P161" s="245"/>
      <c r="Q161" s="245"/>
      <c r="R161" s="245"/>
      <c r="S161" s="245"/>
      <c r="T161" s="42"/>
      <c r="U161" s="42"/>
      <c r="V161" s="42"/>
      <c r="W161" s="42"/>
      <c r="AM161" s="245"/>
      <c r="BG161" s="245"/>
    </row>
    <row r="162" spans="1:59" ht="15" customHeight="1">
      <c r="A162" s="259"/>
      <c r="B162" s="204"/>
      <c r="C162" s="245"/>
      <c r="D162" s="245"/>
      <c r="E162" s="245"/>
      <c r="F162" s="245"/>
      <c r="G162" s="245"/>
      <c r="H162" s="245"/>
      <c r="I162" s="245"/>
      <c r="J162" s="42"/>
      <c r="K162" s="42"/>
      <c r="L162" s="204"/>
      <c r="M162" s="129"/>
      <c r="N162" s="42"/>
      <c r="O162" s="245"/>
      <c r="P162" s="245"/>
      <c r="Q162" s="245"/>
      <c r="R162" s="245"/>
      <c r="S162" s="245"/>
      <c r="T162" s="42"/>
      <c r="U162" s="42"/>
      <c r="V162" s="42"/>
      <c r="W162" s="42"/>
      <c r="AM162" s="245"/>
      <c r="BG162" s="245"/>
    </row>
    <row r="163" spans="1:59" ht="15" customHeight="1">
      <c r="A163" s="259"/>
      <c r="B163" s="204"/>
      <c r="C163" s="245"/>
      <c r="D163" s="245"/>
      <c r="E163" s="245"/>
      <c r="F163" s="245"/>
      <c r="G163" s="245"/>
      <c r="H163" s="245"/>
      <c r="I163" s="245"/>
      <c r="J163" s="42"/>
      <c r="K163" s="42"/>
      <c r="L163" s="204"/>
      <c r="M163" s="129"/>
      <c r="N163" s="42"/>
      <c r="O163" s="245"/>
      <c r="P163" s="245"/>
      <c r="Q163" s="245"/>
      <c r="R163" s="245"/>
      <c r="S163" s="245"/>
      <c r="T163" s="42"/>
      <c r="U163" s="42"/>
      <c r="V163" s="42"/>
      <c r="W163" s="42"/>
      <c r="AM163" s="245"/>
      <c r="BG163" s="245"/>
    </row>
    <row r="164" spans="1:59" ht="15" customHeight="1">
      <c r="A164" s="259"/>
      <c r="B164" s="204"/>
      <c r="C164" s="245"/>
      <c r="D164" s="245"/>
      <c r="E164" s="245"/>
      <c r="F164" s="245"/>
      <c r="G164" s="245"/>
      <c r="H164" s="245"/>
      <c r="I164" s="245"/>
      <c r="J164" s="42"/>
      <c r="K164" s="42"/>
      <c r="L164" s="204"/>
      <c r="M164" s="129"/>
      <c r="N164" s="42"/>
      <c r="O164" s="245"/>
      <c r="P164" s="245"/>
      <c r="Q164" s="245"/>
      <c r="R164" s="245"/>
      <c r="S164" s="245"/>
      <c r="T164" s="42"/>
      <c r="U164" s="42"/>
      <c r="V164" s="42"/>
      <c r="W164" s="42"/>
      <c r="AM164" s="245"/>
      <c r="BG164" s="245"/>
    </row>
    <row r="165" spans="1:59" ht="15" customHeight="1">
      <c r="A165" s="259"/>
      <c r="B165" s="204"/>
      <c r="C165" s="245"/>
      <c r="D165" s="245"/>
      <c r="E165" s="245"/>
      <c r="F165" s="245"/>
      <c r="G165" s="245"/>
      <c r="H165" s="245"/>
      <c r="I165" s="245"/>
      <c r="J165" s="42"/>
      <c r="K165" s="42"/>
      <c r="L165" s="204"/>
      <c r="M165" s="129"/>
      <c r="N165" s="42"/>
      <c r="O165" s="245"/>
      <c r="P165" s="245"/>
      <c r="Q165" s="245"/>
      <c r="R165" s="245"/>
      <c r="S165" s="245"/>
      <c r="T165" s="42"/>
      <c r="U165" s="42"/>
      <c r="V165" s="42"/>
      <c r="W165" s="42"/>
      <c r="AM165" s="245"/>
      <c r="BG165" s="245"/>
    </row>
    <row r="166" spans="1:59" ht="15" customHeight="1">
      <c r="A166" s="259"/>
      <c r="B166" s="204"/>
      <c r="C166" s="245"/>
      <c r="D166" s="245"/>
      <c r="E166" s="245"/>
      <c r="F166" s="245"/>
      <c r="G166" s="245"/>
      <c r="H166" s="245"/>
      <c r="I166" s="245"/>
      <c r="J166" s="42"/>
      <c r="K166" s="42"/>
      <c r="L166" s="255"/>
      <c r="M166" s="255"/>
      <c r="N166" s="255"/>
      <c r="O166" s="255"/>
      <c r="P166" s="255"/>
      <c r="Q166" s="255"/>
      <c r="R166" s="255"/>
      <c r="S166" s="255"/>
      <c r="T166" s="42"/>
      <c r="U166" s="42"/>
      <c r="V166" s="42"/>
      <c r="W166" s="42"/>
      <c r="AM166" s="255"/>
      <c r="BG166" s="255"/>
    </row>
    <row r="167" spans="1:59" ht="15" customHeight="1">
      <c r="A167" s="259"/>
      <c r="B167" s="204"/>
      <c r="C167" s="245"/>
      <c r="D167" s="245"/>
      <c r="E167" s="245"/>
      <c r="F167" s="245"/>
      <c r="G167" s="245"/>
      <c r="H167" s="245"/>
      <c r="I167" s="245"/>
      <c r="J167" s="42"/>
      <c r="K167" s="42"/>
      <c r="L167" s="255"/>
      <c r="M167" s="255"/>
      <c r="N167" s="255"/>
      <c r="O167" s="255"/>
      <c r="P167" s="255"/>
      <c r="Q167" s="255"/>
      <c r="R167" s="255"/>
      <c r="S167" s="255"/>
      <c r="T167" s="42"/>
      <c r="U167" s="42"/>
      <c r="V167" s="42"/>
      <c r="W167" s="42"/>
      <c r="AM167" s="255"/>
      <c r="BG167" s="255"/>
    </row>
    <row r="168" spans="1:59" ht="15" customHeight="1">
      <c r="A168" s="259"/>
      <c r="B168" s="204"/>
      <c r="C168" s="245"/>
      <c r="D168" s="245"/>
      <c r="E168" s="245"/>
      <c r="F168" s="245"/>
      <c r="G168" s="245"/>
      <c r="H168" s="245"/>
      <c r="I168" s="245"/>
      <c r="J168" s="42"/>
      <c r="K168" s="42"/>
      <c r="L168" s="255"/>
      <c r="M168" s="255"/>
      <c r="N168" s="255"/>
      <c r="O168" s="255"/>
      <c r="P168" s="255"/>
      <c r="Q168" s="255"/>
      <c r="R168" s="255"/>
      <c r="S168" s="255"/>
      <c r="T168" s="42"/>
      <c r="U168" s="42"/>
      <c r="V168" s="42"/>
      <c r="W168" s="42"/>
      <c r="AM168" s="255"/>
      <c r="BG168" s="255"/>
    </row>
    <row r="169" spans="1:59" ht="15" customHeight="1">
      <c r="A169" s="259"/>
      <c r="B169" s="204"/>
      <c r="C169" s="245"/>
      <c r="D169" s="245"/>
      <c r="E169" s="245"/>
      <c r="F169" s="245"/>
      <c r="G169" s="245"/>
      <c r="H169" s="245"/>
      <c r="I169" s="245"/>
      <c r="J169" s="42"/>
      <c r="K169" s="42"/>
      <c r="L169" s="255"/>
      <c r="M169" s="255"/>
      <c r="N169" s="255"/>
      <c r="O169" s="255"/>
      <c r="P169" s="255"/>
      <c r="Q169" s="255"/>
      <c r="R169" s="255"/>
      <c r="S169" s="255"/>
      <c r="T169" s="42"/>
      <c r="U169" s="42"/>
      <c r="V169" s="42"/>
      <c r="W169" s="42"/>
      <c r="AM169" s="255"/>
      <c r="BG169" s="255"/>
    </row>
    <row r="170" spans="1:59" ht="15" customHeight="1">
      <c r="A170" s="259"/>
      <c r="B170" s="204"/>
      <c r="C170" s="245"/>
      <c r="D170" s="245"/>
      <c r="E170" s="245"/>
      <c r="F170" s="245"/>
      <c r="G170" s="245"/>
      <c r="H170" s="245"/>
      <c r="I170" s="245"/>
      <c r="J170" s="42"/>
      <c r="K170" s="42"/>
      <c r="L170" s="255"/>
      <c r="M170" s="255"/>
      <c r="N170" s="255"/>
      <c r="O170" s="255"/>
      <c r="P170" s="255"/>
      <c r="Q170" s="255"/>
      <c r="R170" s="255"/>
      <c r="S170" s="255"/>
      <c r="AM170" s="255"/>
      <c r="BG170" s="255"/>
    </row>
    <row r="171" spans="1:59" ht="15" customHeight="1">
      <c r="A171" s="259"/>
      <c r="B171" s="204"/>
      <c r="C171" s="245"/>
      <c r="D171" s="245"/>
      <c r="E171" s="245"/>
      <c r="F171" s="245"/>
      <c r="G171" s="245"/>
      <c r="H171" s="245"/>
      <c r="I171" s="245"/>
      <c r="J171" s="42"/>
      <c r="K171" s="42"/>
      <c r="L171" s="255"/>
      <c r="M171" s="255"/>
      <c r="N171" s="255"/>
      <c r="O171" s="255"/>
      <c r="P171" s="255"/>
      <c r="Q171" s="255"/>
      <c r="R171" s="255"/>
      <c r="S171" s="255"/>
      <c r="AM171" s="255"/>
      <c r="BG171" s="255"/>
    </row>
    <row r="172" spans="1:59" ht="15" customHeight="1">
      <c r="A172" s="259"/>
      <c r="B172" s="204"/>
      <c r="C172" s="245"/>
      <c r="D172" s="245"/>
      <c r="E172" s="245"/>
      <c r="F172" s="245"/>
      <c r="G172" s="245"/>
      <c r="H172" s="245"/>
      <c r="I172" s="245"/>
      <c r="J172" s="42"/>
      <c r="K172" s="42"/>
      <c r="L172" s="255"/>
      <c r="M172" s="255"/>
      <c r="N172" s="255"/>
      <c r="O172" s="255"/>
      <c r="P172" s="255"/>
      <c r="Q172" s="255"/>
      <c r="R172" s="255"/>
      <c r="S172" s="255"/>
      <c r="AM172" s="255"/>
      <c r="BG172" s="255"/>
    </row>
    <row r="173" spans="1:59" ht="15" customHeight="1">
      <c r="A173" s="259"/>
      <c r="B173" s="204"/>
      <c r="C173" s="245"/>
      <c r="D173" s="245"/>
      <c r="E173" s="245"/>
      <c r="F173" s="245"/>
      <c r="G173" s="245"/>
      <c r="H173" s="245"/>
      <c r="I173" s="245"/>
      <c r="J173" s="42"/>
      <c r="K173" s="42"/>
      <c r="L173" s="255"/>
      <c r="M173" s="255"/>
      <c r="N173" s="255"/>
      <c r="O173" s="255"/>
      <c r="P173" s="255"/>
      <c r="Q173" s="255"/>
      <c r="R173" s="255"/>
      <c r="S173" s="255"/>
      <c r="AM173" s="255"/>
      <c r="BG173" s="255"/>
    </row>
    <row r="174" spans="1:59" ht="15" customHeight="1">
      <c r="A174" s="259"/>
      <c r="B174" s="204"/>
      <c r="C174" s="245"/>
      <c r="D174" s="245"/>
      <c r="E174" s="245"/>
      <c r="F174" s="245"/>
      <c r="G174" s="245"/>
      <c r="H174" s="245"/>
      <c r="I174" s="245"/>
      <c r="J174" s="42"/>
      <c r="K174" s="42"/>
      <c r="L174" s="255"/>
      <c r="M174" s="255"/>
      <c r="N174" s="255"/>
      <c r="O174" s="255"/>
      <c r="P174" s="255"/>
      <c r="Q174" s="255"/>
      <c r="R174" s="255"/>
      <c r="S174" s="255"/>
      <c r="AM174" s="255"/>
      <c r="BG174" s="255"/>
    </row>
    <row r="175" spans="1:59" ht="15" customHeight="1">
      <c r="A175" s="259"/>
      <c r="B175" s="204"/>
      <c r="C175" s="245"/>
      <c r="D175" s="245"/>
      <c r="E175" s="245"/>
      <c r="F175" s="245"/>
      <c r="G175" s="245"/>
      <c r="H175" s="245"/>
      <c r="I175" s="245"/>
      <c r="J175" s="42"/>
      <c r="K175" s="42"/>
      <c r="L175" s="255"/>
      <c r="M175" s="255"/>
      <c r="N175" s="255"/>
      <c r="O175" s="255"/>
      <c r="P175" s="255"/>
      <c r="Q175" s="255"/>
      <c r="R175" s="255"/>
      <c r="S175" s="255"/>
      <c r="AM175" s="255"/>
      <c r="BG175" s="255"/>
    </row>
    <row r="176" spans="1:59" ht="15" customHeight="1">
      <c r="A176" s="259"/>
      <c r="B176" s="204"/>
      <c r="C176" s="245"/>
      <c r="D176" s="245"/>
      <c r="E176" s="245"/>
      <c r="F176" s="245"/>
      <c r="G176" s="245"/>
      <c r="H176" s="245"/>
      <c r="I176" s="245"/>
      <c r="J176" s="42"/>
      <c r="K176" s="42"/>
      <c r="L176" s="255"/>
      <c r="M176" s="255"/>
      <c r="N176" s="255"/>
      <c r="O176" s="255"/>
      <c r="P176" s="255"/>
      <c r="Q176" s="255"/>
      <c r="R176" s="255"/>
      <c r="S176" s="255"/>
      <c r="AM176" s="255"/>
      <c r="BG176" s="255"/>
    </row>
    <row r="177" spans="1:59" ht="15" customHeight="1">
      <c r="A177" s="259"/>
      <c r="B177" s="204"/>
      <c r="C177" s="245"/>
      <c r="D177" s="245"/>
      <c r="E177" s="245"/>
      <c r="F177" s="245"/>
      <c r="G177" s="245"/>
      <c r="H177" s="245"/>
      <c r="I177" s="245"/>
      <c r="J177" s="42"/>
      <c r="K177" s="42"/>
      <c r="L177" s="255"/>
      <c r="M177" s="255"/>
      <c r="N177" s="255"/>
      <c r="O177" s="255"/>
      <c r="P177" s="255"/>
      <c r="Q177" s="255"/>
      <c r="R177" s="255"/>
      <c r="S177" s="255"/>
      <c r="AM177" s="255"/>
      <c r="BG177" s="255"/>
    </row>
    <row r="178" spans="1:59" ht="15" customHeight="1">
      <c r="A178" s="259"/>
      <c r="B178" s="204"/>
      <c r="C178" s="245"/>
      <c r="D178" s="245"/>
      <c r="E178" s="245"/>
      <c r="F178" s="245"/>
      <c r="G178" s="245"/>
      <c r="H178" s="245"/>
      <c r="I178" s="245"/>
      <c r="J178" s="42"/>
      <c r="K178" s="42"/>
      <c r="L178" s="255"/>
      <c r="M178" s="255"/>
      <c r="N178" s="255"/>
      <c r="O178" s="255"/>
      <c r="P178" s="255"/>
      <c r="Q178" s="255"/>
      <c r="R178" s="255"/>
      <c r="S178" s="255"/>
      <c r="AM178" s="255"/>
      <c r="BG178" s="255"/>
    </row>
    <row r="179" spans="1:59" ht="15" customHeight="1">
      <c r="A179" s="259"/>
      <c r="B179" s="204"/>
      <c r="C179" s="245"/>
      <c r="D179" s="245"/>
      <c r="E179" s="245"/>
      <c r="F179" s="245"/>
      <c r="G179" s="245"/>
      <c r="H179" s="245"/>
      <c r="I179" s="245"/>
      <c r="J179" s="42"/>
      <c r="K179" s="42"/>
      <c r="L179" s="255"/>
      <c r="M179" s="255"/>
      <c r="N179" s="255"/>
      <c r="O179" s="255"/>
      <c r="P179" s="255"/>
      <c r="Q179" s="255"/>
      <c r="R179" s="255"/>
      <c r="S179" s="255"/>
      <c r="AM179" s="255"/>
      <c r="BG179" s="255"/>
    </row>
    <row r="180" spans="1:59" ht="15" customHeight="1">
      <c r="A180" s="255"/>
      <c r="B180" s="260"/>
      <c r="C180" s="254"/>
      <c r="D180" s="254"/>
      <c r="E180" s="254"/>
      <c r="F180" s="254"/>
      <c r="G180" s="254"/>
      <c r="H180" s="254"/>
      <c r="I180" s="254"/>
      <c r="J180" s="255"/>
      <c r="K180" s="255"/>
      <c r="L180" s="255"/>
      <c r="M180" s="255"/>
      <c r="N180" s="255"/>
      <c r="O180" s="255"/>
      <c r="P180" s="255"/>
      <c r="Q180" s="255"/>
      <c r="R180" s="255"/>
      <c r="S180" s="255"/>
      <c r="AM180" s="255"/>
      <c r="BG180" s="255"/>
    </row>
    <row r="181" spans="1:59" ht="15" customHeight="1">
      <c r="A181" s="42"/>
      <c r="B181" s="261"/>
      <c r="C181" s="262"/>
      <c r="D181" s="262"/>
      <c r="E181" s="262"/>
      <c r="F181" s="262"/>
      <c r="G181" s="262"/>
      <c r="H181" s="262"/>
      <c r="I181" s="26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AM181" s="42"/>
      <c r="BG181" s="42"/>
    </row>
    <row r="182" spans="1:59" ht="15" customHeight="1">
      <c r="A182" s="42"/>
      <c r="B182" s="262"/>
      <c r="C182" s="262"/>
      <c r="D182" s="262"/>
      <c r="E182" s="262"/>
      <c r="F182" s="262"/>
      <c r="G182" s="262"/>
      <c r="H182" s="262"/>
      <c r="I182" s="26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AM182" s="42"/>
      <c r="BG182" s="42"/>
    </row>
    <row r="183" spans="1:59" ht="15" customHeight="1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AM183" s="42"/>
      <c r="BG183" s="42"/>
    </row>
    <row r="184" spans="1:59" ht="15" customHeight="1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AM184" s="42"/>
      <c r="BG184" s="42"/>
    </row>
    <row r="185" spans="1:59" ht="15" customHeight="1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AM185" s="42"/>
      <c r="BG185" s="42"/>
    </row>
    <row r="186" spans="1:59" ht="15" customHeight="1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AM186" s="42"/>
      <c r="BG186" s="42"/>
    </row>
    <row r="187" spans="1:59" ht="15" customHeight="1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AM187" s="42"/>
      <c r="BG187" s="42"/>
    </row>
    <row r="188" spans="1:59" ht="15" customHeight="1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AM188" s="42"/>
      <c r="BG188" s="42"/>
    </row>
    <row r="189" spans="1:59" ht="15" customHeight="1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AM189" s="42"/>
      <c r="BG189" s="42"/>
    </row>
    <row r="190" spans="1:59" ht="15" customHeight="1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AM190" s="42"/>
      <c r="BG190" s="42"/>
    </row>
    <row r="191" spans="1:59" ht="15" customHeight="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AM191" s="42"/>
      <c r="BG191" s="42"/>
    </row>
    <row r="192" spans="1:59" ht="15" customHeight="1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AM192" s="42"/>
      <c r="BG192" s="42"/>
    </row>
    <row r="193" spans="1:59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AM193" s="42"/>
      <c r="BG193" s="42"/>
    </row>
    <row r="194" spans="1:59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AM194" s="42"/>
      <c r="BG194" s="42"/>
    </row>
    <row r="195" spans="1:59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AM195" s="42"/>
      <c r="BG195" s="42"/>
    </row>
    <row r="196" spans="1:59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AM196" s="42"/>
      <c r="BG196" s="42"/>
    </row>
    <row r="197" spans="1:59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AM197" s="42"/>
      <c r="BG197" s="42"/>
    </row>
    <row r="198" spans="1:59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AM198" s="42"/>
      <c r="BG198" s="42"/>
    </row>
    <row r="199" spans="1:59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AM199" s="42"/>
      <c r="BG199" s="42"/>
    </row>
    <row r="200" spans="1:59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AM200" s="42"/>
      <c r="BG200" s="42"/>
    </row>
    <row r="201" spans="1:59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AM201" s="42"/>
      <c r="BG201" s="42"/>
    </row>
    <row r="202" spans="1:59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AM202" s="42"/>
      <c r="BG202" s="42"/>
    </row>
    <row r="203" spans="1:59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AM203" s="42"/>
      <c r="BG203" s="42"/>
    </row>
    <row r="204" spans="1:59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AM204" s="42"/>
      <c r="BG204" s="42"/>
    </row>
    <row r="205" spans="1:59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AM205" s="42"/>
      <c r="BG205" s="42"/>
    </row>
    <row r="206" spans="1:59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AM206" s="42"/>
      <c r="BG206" s="42"/>
    </row>
    <row r="207" spans="1:59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AM207" s="42"/>
      <c r="BG207" s="42"/>
    </row>
    <row r="208" spans="1:59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AM208" s="42"/>
      <c r="BG208" s="42"/>
    </row>
    <row r="209" spans="1:59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AM209" s="42"/>
      <c r="BG209" s="42"/>
    </row>
    <row r="210" spans="1:59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AM210" s="42"/>
      <c r="BG210" s="42"/>
    </row>
    <row r="211" spans="1:59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AM211" s="42"/>
      <c r="BG211" s="42"/>
    </row>
    <row r="212" spans="1:59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AM212" s="42"/>
      <c r="BG212" s="42"/>
    </row>
    <row r="213" spans="1:59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AM213" s="42"/>
      <c r="BG213" s="42"/>
    </row>
    <row r="214" spans="1:59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AM214" s="42"/>
      <c r="BG214" s="42"/>
    </row>
    <row r="215" spans="1:59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AM215" s="42"/>
      <c r="BG215" s="42"/>
    </row>
  </sheetData>
  <mergeCells count="82">
    <mergeCell ref="B16:P16"/>
    <mergeCell ref="AG1:AL1"/>
    <mergeCell ref="AR1:AT1"/>
    <mergeCell ref="AU1:BF1"/>
    <mergeCell ref="BH1:BV1"/>
    <mergeCell ref="X2:Z2"/>
    <mergeCell ref="AA2:AL2"/>
    <mergeCell ref="AV2:AX2"/>
    <mergeCell ref="AY2:BF2"/>
    <mergeCell ref="AB3:AD3"/>
    <mergeCell ref="AE3:AL3"/>
    <mergeCell ref="AN3:AO3"/>
    <mergeCell ref="T4:U4"/>
    <mergeCell ref="B5:I6"/>
    <mergeCell ref="M20:N20"/>
    <mergeCell ref="B21:F21"/>
    <mergeCell ref="G21:I21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  <mergeCell ref="B33:F33"/>
    <mergeCell ref="G33:J33"/>
    <mergeCell ref="B20:C20"/>
    <mergeCell ref="D20:F20"/>
    <mergeCell ref="G20:I20"/>
    <mergeCell ref="G35:I35"/>
    <mergeCell ref="K35:L35"/>
    <mergeCell ref="N35:O35"/>
    <mergeCell ref="G25:I25"/>
    <mergeCell ref="G26:I26"/>
    <mergeCell ref="G27:I27"/>
    <mergeCell ref="G28:I28"/>
    <mergeCell ref="G29:I29"/>
    <mergeCell ref="K33:M33"/>
    <mergeCell ref="N33:P33"/>
    <mergeCell ref="G34:I34"/>
    <mergeCell ref="K34:L34"/>
    <mergeCell ref="N34:O34"/>
    <mergeCell ref="G36:I36"/>
    <mergeCell ref="K36:L36"/>
    <mergeCell ref="N36:O36"/>
    <mergeCell ref="G37:I37"/>
    <mergeCell ref="K37:L37"/>
    <mergeCell ref="N37:O37"/>
    <mergeCell ref="G38:I38"/>
    <mergeCell ref="K38:L38"/>
    <mergeCell ref="N38:O38"/>
    <mergeCell ref="G39:I39"/>
    <mergeCell ref="K39:L39"/>
    <mergeCell ref="N39:O39"/>
    <mergeCell ref="D40:D41"/>
    <mergeCell ref="G40:I40"/>
    <mergeCell ref="K40:L40"/>
    <mergeCell ref="N40:O40"/>
    <mergeCell ref="G41:I41"/>
    <mergeCell ref="K41:L41"/>
    <mergeCell ref="N41:O41"/>
    <mergeCell ref="D42:F42"/>
    <mergeCell ref="G42:I42"/>
    <mergeCell ref="K42:L42"/>
    <mergeCell ref="N42:O42"/>
    <mergeCell ref="G43:I43"/>
    <mergeCell ref="K43:L43"/>
    <mergeCell ref="N43:O43"/>
    <mergeCell ref="D46:F46"/>
    <mergeCell ref="G46:I46"/>
    <mergeCell ref="K46:L46"/>
    <mergeCell ref="N46:O46"/>
    <mergeCell ref="D44:D45"/>
    <mergeCell ref="G44:I44"/>
    <mergeCell ref="K44:L44"/>
    <mergeCell ref="N44:O44"/>
    <mergeCell ref="G45:I45"/>
    <mergeCell ref="K45:L45"/>
    <mergeCell ref="N45:O45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1" manualBreakCount="1"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月報いせはら</vt:lpstr>
      <vt:lpstr>月報いせはら!Print_Area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伊勢原市役所</dc:creator>
  <cp:lastModifiedBy>伊勢原市役所</cp:lastModifiedBy>
  <cp:lastPrinted>2017-07-14T11:45:33Z</cp:lastPrinted>
  <dcterms:created xsi:type="dcterms:W3CDTF">2017-07-14T11:40:16Z</dcterms:created>
  <dcterms:modified xsi:type="dcterms:W3CDTF">2017-07-18T00:16:30Z</dcterms:modified>
</cp:coreProperties>
</file>